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8975" windowHeight="11955"/>
  </bookViews>
  <sheets>
    <sheet name="Daily Occ Stat Report" sheetId="1" r:id="rId1"/>
    <sheet name="Contact" sheetId="2" r:id="rId2"/>
    <sheet name="Definitions" sheetId="3" r:id="rId3"/>
    <sheet name="Sheet1" sheetId="4" r:id="rId4"/>
  </sheets>
  <externalReferences>
    <externalReference r:id="rId5"/>
  </externalReferences>
  <calcPr calcId="145621"/>
</workbook>
</file>

<file path=xl/calcChain.xml><?xml version="1.0" encoding="utf-8"?>
<calcChain xmlns="http://schemas.openxmlformats.org/spreadsheetml/2006/main">
  <c r="H25" i="1" l="1"/>
  <c r="H18" i="1"/>
  <c r="H19" i="1"/>
  <c r="H20" i="1"/>
  <c r="H21" i="1"/>
  <c r="H22" i="1"/>
  <c r="H23" i="1"/>
  <c r="H24" i="1"/>
  <c r="H17" i="1"/>
  <c r="J12" i="1"/>
  <c r="J13" i="1"/>
  <c r="J11" i="1"/>
  <c r="K13" i="1" l="1"/>
  <c r="K12" i="1"/>
  <c r="K11" i="1"/>
  <c r="G25" i="1"/>
  <c r="F25" i="1"/>
  <c r="I25" i="1" s="1"/>
  <c r="E25" i="1"/>
  <c r="D25" i="1"/>
  <c r="I24" i="1"/>
  <c r="I23" i="1"/>
  <c r="I22" i="1"/>
  <c r="I21" i="1"/>
  <c r="I20" i="1"/>
  <c r="I19" i="1"/>
  <c r="I18" i="1"/>
  <c r="I17" i="1"/>
</calcChain>
</file>

<file path=xl/sharedStrings.xml><?xml version="1.0" encoding="utf-8"?>
<sst xmlns="http://schemas.openxmlformats.org/spreadsheetml/2006/main" count="95" uniqueCount="84">
  <si>
    <t xml:space="preserve">RNR </t>
  </si>
  <si>
    <t xml:space="preserve">RNA </t>
  </si>
  <si>
    <t xml:space="preserve">%OCC </t>
  </si>
  <si>
    <t>ADR</t>
  </si>
  <si>
    <t>OCC</t>
  </si>
  <si>
    <t>Metro</t>
  </si>
  <si>
    <t>Non Metro</t>
  </si>
  <si>
    <t>Total</t>
  </si>
  <si>
    <t>Month</t>
  </si>
  <si>
    <t>* Revised estimate prepared using data from the Monthly Survey for the 33 sampled hotels in the Daily Survey.</t>
  </si>
  <si>
    <t xml:space="preserve">Note: The Daily Survey of the Puerto Rico Tourism Company gathers data every business day from a non-probabilistic sample of hotels in the Company's Monthly Survey.  For more information on the Monthly Survey, see the PRTC Monthly Statistics Report.  The sample of the Daily Survey includes 33 of the largest hotels endorsed by the Puerto Rico Tourism Company, which represent about 65 percent of hotel rooms.  The Daily Survey allows the Company to monitor business conditions in hotels on a more timely and frequent basis, for instance including the ability to measure conditions during holiday weekends.  The data presented in this report is published to provide more timely estimates of hotel business conditions than can be provided by the PRTC Monthly Statistic Report.  To do so, it is presented in a monthly frequency.  However, the data are not comparable to the results of the PRTC Monthly Statistic Report: historically, hotel occupancy and average rate estimates from the Daily Survey are higher than the corresponding estimates from the Monthly Survey.  </t>
  </si>
  <si>
    <t>HOTEL OCCUPANCY AND AVERAGE RATES</t>
  </si>
  <si>
    <t>Persona responsable</t>
  </si>
  <si>
    <t>Nombre:</t>
  </si>
  <si>
    <t>Michelle Bauzá Alvarez</t>
  </si>
  <si>
    <t>Puesto:</t>
  </si>
  <si>
    <t>Analista de Estudios del Mercado</t>
  </si>
  <si>
    <t>Dirección postal:</t>
  </si>
  <si>
    <t>P.O. Box 9023960 San Juan, PR 00919</t>
  </si>
  <si>
    <t>Dirección física:</t>
  </si>
  <si>
    <t xml:space="preserve">Edif.La Princesa #2 Paseo La Princesa San Juan PR 00901
</t>
  </si>
  <si>
    <t>Teléfono:</t>
  </si>
  <si>
    <t xml:space="preserve">(787) 721-2400 x-2219
</t>
  </si>
  <si>
    <t>Fax:</t>
  </si>
  <si>
    <t xml:space="preserve">(787) 721-6561
</t>
  </si>
  <si>
    <t>Correo electrónico:</t>
  </si>
  <si>
    <t>Fecha de publicación</t>
  </si>
  <si>
    <t>Fechas esperadas de publicación de próximos informes</t>
  </si>
  <si>
    <t>(1) Mensual</t>
  </si>
  <si>
    <t xml:space="preserve">Para obtener una copia de este informe </t>
  </si>
  <si>
    <t xml:space="preserve">Cómo obtener este informe: (1) visite  </t>
  </si>
  <si>
    <t>El informe está disponible en papel y en el siguiente formato electrónico:  Excel y PDF-scan.</t>
  </si>
  <si>
    <t>Este inforrme es de distribucición gratuita.</t>
  </si>
  <si>
    <t>Fuentes de información</t>
  </si>
  <si>
    <t xml:space="preserve">Las estadísticas presentadas en este informe provienen de la Encuesta Diaria de la Compañía de Turismo.  La Encuesta Diaria recopila informacion todos los dias laborales de una muestra no-probabilistica de hoteles en la Encuesta Mensual de la Compañía de Turismo.  La submuestra de la Encuesta Diaria incluye 33 de los hoteles más grandes endosados por la Compañía de Turismo, los cuales representan 65 por ciento de las habitaciones.  </t>
  </si>
  <si>
    <t>Marco legal o administrativo</t>
  </si>
  <si>
    <t xml:space="preserve">El artículo 5(q) de la Ley Núm. 10 del 18 de junio de 1970, según enmendada, dispone que la Compañía tendrá y podrá ejercer los derechos, deberes y poderes que sean necesarios o convenientes para promover, desarrollar y mejorar la industria turística, incluyendo, pero sin intención de limitar, los siguientes: (q) Requerirle a las empresas de turismo endosadas por la Compañía que operen en Puerto Rico, que suministren la información estadística necesaria, por vía electrónica o manual, para desarrollar una base de datos que contribuya al mercadeo y planificación efectiva de la actividad turística. En el caso de la vía manual, la Compañía establecerá, mediante reglamento, un período de transición razonable hasta tanto y en cuanto se complete la recolección de las estadísticas por vía electrónica. Cada empresa de turismo deberá designar una persona contacto que esté a cargo de proveer las estadísticas necesarias a la Compañía de Turismo. Los requerimientos de esta sección a la Compañía de Turismo y a las empresas de turismo tendrán carácter obligatorio y deberán ser contestados dentro del término dispuesto por la Compañía de Turismo. En específico y sin limitar, las empresas de turismo endosadas por la Compañía que operen en Puerto Rico y que registren huéspedes en sus facilidades, vendrán obligadas a suministrar los datos de los registros de los huéspedes, siete (7) días calendario después del cierre del mes en cuestión. El incumplimiento con dichos requerimientos, constituirá una violación a la obligación establecida en este capítulo de producir la información estadística pertinente. Dicha información se suplirá con carácter confidencial, en tanto y en cuanto la misma identifique datos íntimos o secretos de negocios que se puedan atar a personas naturales o jurídicos particulares. Sin embargo, se harán disponibles al público en general las cifras y datos agregados y los productos y análisis estadísticos que no identifiquen datos íntimos o secretos de negocios. Dicha información se suplirá con carácter confidencial haciéndose disponibles las cifras agregadas a las empresas turísticas que las suplieron (sin divulgar datos individuales de las hospederías o empresas), así como a los inversionistas potenciales para ayudarles en el desarrollo de sus planes.
</t>
  </si>
  <si>
    <t>Definitions</t>
  </si>
  <si>
    <t>RNA</t>
  </si>
  <si>
    <t xml:space="preserve">Room-Nights Available: The number of nights available in a given month multiplied by the number of rooms available for rent in the month.  </t>
  </si>
  <si>
    <t>RNR</t>
  </si>
  <si>
    <t>Room-Nights Rented: Of the number of Room-Nights Available, this variable measure the number of room-nights that were rented.</t>
  </si>
  <si>
    <t>%OCC</t>
  </si>
  <si>
    <t>Occupancy Rate: Number of Room-Nights Rented divided by the number of Room-Nights Available.</t>
  </si>
  <si>
    <t>Average Daily Rate: Average price for an overnight stay in a hotel.</t>
  </si>
  <si>
    <t>March</t>
  </si>
  <si>
    <r>
      <t xml:space="preserve">(2) envíe su solicitud por correo electrónico: </t>
    </r>
    <r>
      <rPr>
        <u/>
        <sz val="10"/>
        <rFont val="Calibri"/>
        <family val="2"/>
      </rPr>
      <t>michelle.bauza@tourism.pr.gov</t>
    </r>
    <r>
      <rPr>
        <sz val="10"/>
        <rFont val="Calibri"/>
        <family val="2"/>
      </rPr>
      <t xml:space="preserve">, (3) llame al (787) 727-2400, (4) envíe su solicitud por fax al (787) 721-6561, (5) envíe su solicitud por correo a P.O. Box 9023960 San Juan, PR 00919, o (6) visite la oficina de Estudios del Mercado, Compañía de Turismo de Puerto Rico (CTPR), Edif.La Princesa #2 Paseo La Princesa San Juan PR 00901,  Lunes a Viernes de 8:00 am a 12:00 am y 1:00 pm a 4:30 pm. </t>
    </r>
  </si>
  <si>
    <t>April</t>
  </si>
  <si>
    <t>michelle.bauza@tourism.pr.gov</t>
  </si>
  <si>
    <t xml:space="preserve">May </t>
  </si>
  <si>
    <t>73.4 %</t>
  </si>
  <si>
    <t>69.2 %</t>
  </si>
  <si>
    <t>$138.99</t>
  </si>
  <si>
    <t>$138.61</t>
  </si>
  <si>
    <t>June</t>
  </si>
  <si>
    <t xml:space="preserve">February </t>
  </si>
  <si>
    <t>January*</t>
  </si>
  <si>
    <t>Flash estimates from the Daily Survey</t>
  </si>
  <si>
    <t>July</t>
  </si>
  <si>
    <t xml:space="preserve">OCC </t>
  </si>
  <si>
    <t>August</t>
  </si>
  <si>
    <t>146,369</t>
  </si>
  <si>
    <t>178,560</t>
  </si>
  <si>
    <t>82.0 %</t>
  </si>
  <si>
    <t>$134.62</t>
  </si>
  <si>
    <t>141,928</t>
  </si>
  <si>
    <t>177,710</t>
  </si>
  <si>
    <t>79.9 %</t>
  </si>
  <si>
    <t>$135.02</t>
  </si>
  <si>
    <t>67,744</t>
  </si>
  <si>
    <t>103,143</t>
  </si>
  <si>
    <t>65.7 %</t>
  </si>
  <si>
    <t>$121.76</t>
  </si>
  <si>
    <t>58,341</t>
  </si>
  <si>
    <t>96,736</t>
  </si>
  <si>
    <t>60.3 %</t>
  </si>
  <si>
    <t>$121.42</t>
  </si>
  <si>
    <t>214,113</t>
  </si>
  <si>
    <t>281,703</t>
  </si>
  <si>
    <t>200,269</t>
  </si>
  <si>
    <t>274,446</t>
  </si>
  <si>
    <t xml:space="preserve"> 10/12/2012</t>
  </si>
  <si>
    <t xml:space="preserve"> Δ%</t>
  </si>
  <si>
    <t>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</si>
</sst>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_);[Red]\(&quot;$&quot;#,##0.00\)"/>
    <numFmt numFmtId="44" formatCode="_(&quot;$&quot;* #,##0.00_);_(&quot;$&quot;* \(#,##0.00\);_(&quot;$&quot;* &quot;-&quot;??_);_(@_)"/>
    <numFmt numFmtId="164" formatCode="0.0%"/>
    <numFmt numFmtId="165" formatCode="&quot;$&quot;#,##0.00"/>
  </numFmts>
  <fonts count="34" x14ac:knownFonts="1">
    <font>
      <sz val="11"/>
      <color theme="1"/>
      <name val="Calibri"/>
      <family val="2"/>
      <scheme val="minor"/>
    </font>
    <font>
      <b/>
      <sz val="11"/>
      <name val="Calibri"/>
      <family val="2"/>
    </font>
    <font>
      <b/>
      <sz val="11"/>
      <color rgb="FFFFFFFF"/>
      <name val="Calibri"/>
      <family val="2"/>
    </font>
    <font>
      <sz val="11"/>
      <color rgb="FFFFFFFF"/>
      <name val="Calibri"/>
      <family val="2"/>
    </font>
    <font>
      <sz val="11"/>
      <name val="Calibri"/>
      <family val="2"/>
    </font>
    <font>
      <b/>
      <sz val="11"/>
      <color rgb="FF000000"/>
      <name val="Calibri"/>
      <family val="2"/>
    </font>
    <font>
      <sz val="11"/>
      <color rgb="FF000000"/>
      <name val="Calibri"/>
      <family val="2"/>
    </font>
    <font>
      <sz val="11"/>
      <color theme="1"/>
      <name val="Calibri"/>
      <family val="2"/>
    </font>
    <font>
      <b/>
      <sz val="11"/>
      <color theme="1"/>
      <name val="Calibri"/>
      <family val="2"/>
    </font>
    <font>
      <sz val="9"/>
      <name val="Calibri"/>
      <family val="2"/>
      <scheme val="minor"/>
    </font>
    <font>
      <sz val="10"/>
      <name val="Calibri"/>
      <family val="2"/>
      <scheme val="minor"/>
    </font>
    <font>
      <b/>
      <sz val="16"/>
      <name val="Calibri"/>
      <family val="2"/>
      <scheme val="minor"/>
    </font>
    <font>
      <sz val="12"/>
      <name val="Calibri"/>
      <family val="2"/>
      <scheme val="minor"/>
    </font>
    <font>
      <sz val="12"/>
      <color theme="1"/>
      <name val="Arial"/>
      <family val="2"/>
    </font>
    <font>
      <sz val="9"/>
      <name val="Calibri"/>
      <family val="2"/>
    </font>
    <font>
      <sz val="12"/>
      <color theme="1"/>
      <name val="Calibri"/>
      <family val="2"/>
    </font>
    <font>
      <sz val="10"/>
      <name val="Calibri"/>
      <family val="2"/>
    </font>
    <font>
      <u/>
      <sz val="11"/>
      <color theme="10"/>
      <name val="Calibri"/>
      <family val="2"/>
    </font>
    <font>
      <u/>
      <sz val="10"/>
      <color theme="10"/>
      <name val="Calibri"/>
      <family val="2"/>
    </font>
    <font>
      <b/>
      <sz val="10"/>
      <name val="Calibri"/>
      <family val="2"/>
    </font>
    <font>
      <u/>
      <sz val="10"/>
      <name val="Calibri"/>
      <family val="2"/>
    </font>
    <font>
      <sz val="10"/>
      <name val="Arial"/>
      <family val="2"/>
    </font>
    <font>
      <b/>
      <sz val="14"/>
      <name val="Calibri"/>
      <family val="2"/>
      <scheme val="minor"/>
    </font>
    <font>
      <b/>
      <sz val="12"/>
      <name val="Calibri"/>
      <family val="2"/>
      <scheme val="minor"/>
    </font>
    <font>
      <sz val="11"/>
      <color theme="1"/>
      <name val="Calibri"/>
      <family val="2"/>
      <scheme val="minor"/>
    </font>
    <font>
      <b/>
      <sz val="11"/>
      <color theme="3"/>
      <name val="Calibri"/>
      <family val="2"/>
      <scheme val="minor"/>
    </font>
    <font>
      <sz val="10"/>
      <color theme="1"/>
      <name val="Calibri"/>
      <family val="2"/>
      <scheme val="minor"/>
    </font>
    <font>
      <sz val="10"/>
      <color indexed="8"/>
      <name val="Calibri"/>
      <family val="2"/>
    </font>
    <font>
      <sz val="11"/>
      <color indexed="8"/>
      <name val="Calibri"/>
      <family val="2"/>
    </font>
    <font>
      <sz val="11"/>
      <color rgb="FFC00000"/>
      <name val="Calibri"/>
      <family val="2"/>
    </font>
    <font>
      <b/>
      <sz val="11"/>
      <color theme="1"/>
      <name val="Calibri"/>
      <family val="2"/>
      <scheme val="minor"/>
    </font>
    <font>
      <b/>
      <sz val="11"/>
      <color indexed="8"/>
      <name val="Calibri"/>
      <family val="2"/>
    </font>
    <font>
      <sz val="11"/>
      <color rgb="FFFF0000"/>
      <name val="Calibri"/>
      <family val="2"/>
    </font>
    <font>
      <b/>
      <sz val="11"/>
      <color rgb="FFFF0000"/>
      <name val="Calibri"/>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tint="0.14999847407452621"/>
        <bgColor indexed="64"/>
      </patternFill>
    </fill>
  </fills>
  <borders count="38">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rgb="FF000000"/>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rgb="FF000000"/>
      </left>
      <right/>
      <top style="medium">
        <color indexed="64"/>
      </top>
      <bottom style="medium">
        <color indexed="64"/>
      </bottom>
      <diagonal/>
    </border>
    <border>
      <left/>
      <right/>
      <top/>
      <bottom style="medium">
        <color indexed="64"/>
      </bottom>
      <diagonal/>
    </border>
    <border>
      <left style="medium">
        <color rgb="FF000000"/>
      </left>
      <right/>
      <top style="medium">
        <color rgb="FF000000"/>
      </top>
      <bottom style="medium">
        <color rgb="FF000000"/>
      </bottom>
      <diagonal/>
    </border>
    <border>
      <left/>
      <right/>
      <top style="medium">
        <color rgb="FF000000"/>
      </top>
      <bottom/>
      <diagonal/>
    </border>
    <border>
      <left style="medium">
        <color rgb="FF000000"/>
      </left>
      <right/>
      <top/>
      <bottom style="medium">
        <color rgb="FF000000"/>
      </bottom>
      <diagonal/>
    </border>
    <border>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s>
  <cellStyleXfs count="6">
    <xf numFmtId="0" fontId="0" fillId="0" borderId="0"/>
    <xf numFmtId="0" fontId="13" fillId="0" borderId="0"/>
    <xf numFmtId="0" fontId="17" fillId="0" borderId="0" applyNumberFormat="0" applyFill="0" applyBorder="0" applyAlignment="0" applyProtection="0">
      <alignment vertical="top"/>
      <protection locked="0"/>
    </xf>
    <xf numFmtId="0" fontId="21" fillId="0" borderId="0"/>
    <xf numFmtId="44" fontId="24" fillId="0" borderId="0" applyFont="0" applyFill="0" applyBorder="0" applyAlignment="0" applyProtection="0"/>
    <xf numFmtId="9" fontId="24" fillId="0" borderId="0" applyFont="0" applyFill="0" applyBorder="0" applyAlignment="0" applyProtection="0"/>
  </cellStyleXfs>
  <cellXfs count="137">
    <xf numFmtId="0" fontId="0" fillId="0" borderId="0" xfId="0"/>
    <xf numFmtId="0" fontId="4" fillId="0" borderId="0" xfId="0" applyFont="1" applyAlignment="1"/>
    <xf numFmtId="0" fontId="1" fillId="2" borderId="12" xfId="0" applyFont="1" applyFill="1" applyBorder="1" applyAlignment="1"/>
    <xf numFmtId="164" fontId="6" fillId="0" borderId="13" xfId="0" applyNumberFormat="1" applyFont="1" applyBorder="1" applyAlignment="1">
      <alignment horizontal="center"/>
    </xf>
    <xf numFmtId="0" fontId="5" fillId="2" borderId="11" xfId="0" applyFont="1" applyFill="1" applyBorder="1" applyAlignment="1"/>
    <xf numFmtId="0" fontId="9" fillId="0" borderId="0" xfId="0" applyFont="1"/>
    <xf numFmtId="0" fontId="14" fillId="3" borderId="0" xfId="1" applyFont="1" applyFill="1" applyAlignment="1">
      <alignment horizontal="left" vertical="top" wrapText="1"/>
    </xf>
    <xf numFmtId="0" fontId="14" fillId="3" borderId="0" xfId="1" applyFont="1" applyFill="1"/>
    <xf numFmtId="0" fontId="15" fillId="3" borderId="0" xfId="1" applyFont="1" applyFill="1"/>
    <xf numFmtId="0" fontId="1" fillId="3" borderId="0" xfId="1" applyFont="1" applyFill="1"/>
    <xf numFmtId="0" fontId="16" fillId="3" borderId="17" xfId="1" applyFont="1" applyFill="1" applyBorder="1" applyAlignment="1">
      <alignment vertical="center" wrapText="1"/>
    </xf>
    <xf numFmtId="0" fontId="16" fillId="3" borderId="18" xfId="1" applyFont="1" applyFill="1" applyBorder="1" applyAlignment="1">
      <alignment horizontal="center" vertical="center" wrapText="1"/>
    </xf>
    <xf numFmtId="0" fontId="16" fillId="3" borderId="12" xfId="1" applyFont="1" applyFill="1" applyBorder="1" applyAlignment="1">
      <alignment horizontal="left" vertical="center"/>
    </xf>
    <xf numFmtId="0" fontId="16" fillId="3" borderId="19" xfId="1" applyFont="1" applyFill="1" applyBorder="1" applyAlignment="1">
      <alignment vertical="center" wrapText="1"/>
    </xf>
    <xf numFmtId="0" fontId="16" fillId="0" borderId="9" xfId="1" applyFont="1" applyFill="1" applyBorder="1" applyAlignment="1">
      <alignment horizontal="center" vertical="center" wrapText="1"/>
    </xf>
    <xf numFmtId="0" fontId="15" fillId="3" borderId="4" xfId="1" applyFont="1" applyFill="1" applyBorder="1" applyAlignment="1">
      <alignment vertical="center"/>
    </xf>
    <xf numFmtId="0" fontId="4" fillId="3" borderId="0" xfId="1" applyFont="1" applyFill="1" applyAlignment="1">
      <alignment vertical="center"/>
    </xf>
    <xf numFmtId="0" fontId="15" fillId="3" borderId="0" xfId="1" applyFont="1" applyFill="1" applyAlignment="1">
      <alignment vertical="center"/>
    </xf>
    <xf numFmtId="0" fontId="1" fillId="3" borderId="0" xfId="1" applyFont="1" applyFill="1" applyAlignment="1">
      <alignment vertical="center"/>
    </xf>
    <xf numFmtId="0" fontId="19" fillId="3" borderId="2" xfId="1" applyFont="1" applyFill="1" applyBorder="1" applyAlignment="1">
      <alignment horizontal="left" vertical="center" wrapText="1" indent="1"/>
    </xf>
    <xf numFmtId="0" fontId="16" fillId="3" borderId="1" xfId="1" applyFont="1" applyFill="1" applyBorder="1" applyAlignment="1">
      <alignment horizontal="left" vertical="center"/>
    </xf>
    <xf numFmtId="0" fontId="16" fillId="3" borderId="20" xfId="1" applyFont="1" applyFill="1" applyBorder="1" applyAlignment="1">
      <alignment horizontal="left" wrapText="1"/>
    </xf>
    <xf numFmtId="0" fontId="18" fillId="0" borderId="20" xfId="2" applyFont="1" applyBorder="1" applyAlignment="1" applyProtection="1">
      <alignment horizontal="left"/>
    </xf>
    <xf numFmtId="0" fontId="17" fillId="3" borderId="20" xfId="2" applyFont="1" applyFill="1" applyBorder="1" applyAlignment="1" applyProtection="1">
      <alignment horizontal="left" wrapText="1"/>
    </xf>
    <xf numFmtId="0" fontId="17" fillId="3" borderId="10" xfId="2" applyFont="1" applyFill="1" applyBorder="1" applyAlignment="1" applyProtection="1">
      <alignment horizontal="left"/>
    </xf>
    <xf numFmtId="0" fontId="17" fillId="3" borderId="20" xfId="2" applyFont="1" applyFill="1" applyBorder="1" applyAlignment="1" applyProtection="1"/>
    <xf numFmtId="0" fontId="17" fillId="3" borderId="10" xfId="2" applyFont="1" applyFill="1" applyBorder="1" applyAlignment="1" applyProtection="1"/>
    <xf numFmtId="0" fontId="15" fillId="3" borderId="16" xfId="1" applyFont="1" applyFill="1" applyBorder="1"/>
    <xf numFmtId="0" fontId="15" fillId="3" borderId="13" xfId="1" applyFont="1" applyFill="1" applyBorder="1"/>
    <xf numFmtId="0" fontId="4" fillId="3" borderId="0" xfId="1" applyFont="1" applyFill="1"/>
    <xf numFmtId="0" fontId="4" fillId="3" borderId="0" xfId="1" applyFont="1" applyFill="1" applyAlignment="1">
      <alignment horizontal="left" indent="4"/>
    </xf>
    <xf numFmtId="0" fontId="1" fillId="3" borderId="0" xfId="3" applyFont="1" applyFill="1"/>
    <xf numFmtId="0" fontId="22" fillId="0" borderId="0" xfId="0" applyFont="1"/>
    <xf numFmtId="0" fontId="12" fillId="0" borderId="0" xfId="0" applyFont="1"/>
    <xf numFmtId="0" fontId="23" fillId="0" borderId="22" xfId="0" applyFont="1" applyBorder="1"/>
    <xf numFmtId="0" fontId="12" fillId="0" borderId="23" xfId="0" applyFont="1" applyBorder="1" applyAlignment="1">
      <alignment wrapText="1"/>
    </xf>
    <xf numFmtId="0" fontId="23" fillId="0" borderId="24" xfId="0" applyFont="1" applyBorder="1"/>
    <xf numFmtId="0" fontId="12" fillId="0" borderId="25" xfId="0" applyFont="1" applyBorder="1" applyAlignment="1">
      <alignment wrapText="1"/>
    </xf>
    <xf numFmtId="0" fontId="23" fillId="0" borderId="26" xfId="0" applyFont="1" applyBorder="1"/>
    <xf numFmtId="0" fontId="12" fillId="0" borderId="27" xfId="0" applyFont="1" applyBorder="1"/>
    <xf numFmtId="164" fontId="26" fillId="0" borderId="0" xfId="0" applyNumberFormat="1" applyFont="1" applyFill="1" applyBorder="1" applyAlignment="1">
      <alignment horizontal="center"/>
    </xf>
    <xf numFmtId="8" fontId="27" fillId="0" borderId="0" xfId="0" applyNumberFormat="1" applyFont="1" applyFill="1" applyBorder="1" applyAlignment="1">
      <alignment horizontal="center" vertical="top" wrapText="1"/>
    </xf>
    <xf numFmtId="0" fontId="27" fillId="0" borderId="0" xfId="0" applyFont="1" applyFill="1" applyBorder="1" applyAlignment="1">
      <alignment horizontal="center" vertical="top" wrapText="1"/>
    </xf>
    <xf numFmtId="164" fontId="25" fillId="0" borderId="0" xfId="5" applyNumberFormat="1" applyFont="1" applyFill="1" applyBorder="1" applyAlignment="1">
      <alignment horizontal="center"/>
    </xf>
    <xf numFmtId="44" fontId="25" fillId="0" borderId="0" xfId="4" applyFont="1" applyFill="1" applyBorder="1" applyAlignment="1">
      <alignment horizontal="center"/>
    </xf>
    <xf numFmtId="0" fontId="10" fillId="0" borderId="0" xfId="0" applyFont="1" applyAlignment="1">
      <alignment horizontal="left" wrapText="1"/>
    </xf>
    <xf numFmtId="0" fontId="3" fillId="4" borderId="12" xfId="0" applyFont="1" applyFill="1" applyBorder="1" applyAlignment="1"/>
    <xf numFmtId="0" fontId="3" fillId="4" borderId="11" xfId="0" applyFont="1" applyFill="1" applyBorder="1" applyAlignment="1">
      <alignment horizontal="center"/>
    </xf>
    <xf numFmtId="0" fontId="3" fillId="4" borderId="13" xfId="0" applyFont="1" applyFill="1" applyBorder="1" applyAlignment="1">
      <alignment horizontal="center"/>
    </xf>
    <xf numFmtId="0" fontId="2" fillId="4" borderId="6" xfId="0" applyFont="1" applyFill="1" applyBorder="1" applyAlignment="1">
      <alignment vertical="top" wrapText="1"/>
    </xf>
    <xf numFmtId="0" fontId="2" fillId="4" borderId="7" xfId="0" applyFont="1" applyFill="1" applyBorder="1" applyAlignment="1">
      <alignment horizontal="center" vertical="top" wrapText="1"/>
    </xf>
    <xf numFmtId="0" fontId="2" fillId="4" borderId="8" xfId="0" applyFont="1" applyFill="1" applyBorder="1" applyAlignment="1">
      <alignment horizontal="center" vertical="top" wrapText="1"/>
    </xf>
    <xf numFmtId="0" fontId="2" fillId="4" borderId="0" xfId="0" applyFont="1" applyFill="1" applyBorder="1" applyAlignment="1">
      <alignment horizontal="center" vertical="top" wrapText="1"/>
    </xf>
    <xf numFmtId="0" fontId="2" fillId="4" borderId="9" xfId="0" applyFont="1" applyFill="1" applyBorder="1" applyAlignment="1">
      <alignment horizontal="center" vertical="top" wrapText="1"/>
    </xf>
    <xf numFmtId="0" fontId="2" fillId="4" borderId="10" xfId="0" applyFont="1" applyFill="1" applyBorder="1" applyAlignment="1">
      <alignment horizontal="center" vertical="top" wrapText="1"/>
    </xf>
    <xf numFmtId="0" fontId="2" fillId="4" borderId="11" xfId="0" applyFont="1" applyFill="1" applyBorder="1" applyAlignment="1">
      <alignment horizontal="center"/>
    </xf>
    <xf numFmtId="165" fontId="6" fillId="0" borderId="13" xfId="0" applyNumberFormat="1" applyFont="1" applyBorder="1" applyAlignment="1">
      <alignment horizontal="center"/>
    </xf>
    <xf numFmtId="165" fontId="6" fillId="0" borderId="16" xfId="0" applyNumberFormat="1" applyFont="1" applyBorder="1" applyAlignment="1">
      <alignment horizontal="center"/>
    </xf>
    <xf numFmtId="164" fontId="5" fillId="2" borderId="12" xfId="5" applyNumberFormat="1" applyFont="1" applyFill="1" applyBorder="1" applyAlignment="1">
      <alignment horizontal="center"/>
    </xf>
    <xf numFmtId="164" fontId="8" fillId="2" borderId="13" xfId="0" applyNumberFormat="1" applyFont="1" applyFill="1" applyBorder="1" applyAlignment="1">
      <alignment horizontal="center"/>
    </xf>
    <xf numFmtId="44" fontId="5" fillId="2" borderId="4" xfId="4" applyFont="1" applyFill="1" applyBorder="1" applyAlignment="1">
      <alignment horizontal="center"/>
    </xf>
    <xf numFmtId="0" fontId="16" fillId="3" borderId="9" xfId="1" applyFont="1" applyFill="1" applyBorder="1" applyAlignment="1">
      <alignment vertical="center"/>
    </xf>
    <xf numFmtId="0" fontId="3" fillId="4" borderId="11" xfId="0" applyFont="1" applyFill="1" applyBorder="1" applyAlignment="1"/>
    <xf numFmtId="164" fontId="29" fillId="0" borderId="2" xfId="0" applyNumberFormat="1" applyFont="1" applyBorder="1" applyAlignment="1">
      <alignment horizontal="center"/>
    </xf>
    <xf numFmtId="164" fontId="29" fillId="0" borderId="12" xfId="0" applyNumberFormat="1" applyFont="1" applyBorder="1" applyAlignment="1">
      <alignment horizontal="center"/>
    </xf>
    <xf numFmtId="164" fontId="4" fillId="0" borderId="12" xfId="0" applyNumberFormat="1" applyFont="1" applyBorder="1" applyAlignment="1">
      <alignment horizontal="center"/>
    </xf>
    <xf numFmtId="0" fontId="28" fillId="0" borderId="28" xfId="0" applyFont="1" applyFill="1" applyBorder="1" applyAlignment="1">
      <alignment horizontal="center" vertical="top" wrapText="1"/>
    </xf>
    <xf numFmtId="164" fontId="1" fillId="2" borderId="2" xfId="0" applyNumberFormat="1" applyFont="1" applyFill="1" applyBorder="1" applyAlignment="1">
      <alignment horizontal="center"/>
    </xf>
    <xf numFmtId="164" fontId="4" fillId="0" borderId="2" xfId="0" applyNumberFormat="1" applyFont="1" applyBorder="1" applyAlignment="1">
      <alignment horizontal="center"/>
    </xf>
    <xf numFmtId="0" fontId="2" fillId="4" borderId="20" xfId="0" applyFont="1" applyFill="1" applyBorder="1" applyAlignment="1">
      <alignment horizontal="center" vertical="top" wrapText="1"/>
    </xf>
    <xf numFmtId="0" fontId="2" fillId="4" borderId="21" xfId="0" applyFont="1" applyFill="1" applyBorder="1" applyAlignment="1">
      <alignment vertical="top" wrapText="1"/>
    </xf>
    <xf numFmtId="0" fontId="1" fillId="2" borderId="2" xfId="0" applyFont="1" applyFill="1" applyBorder="1" applyAlignment="1">
      <alignment vertical="top" wrapText="1"/>
    </xf>
    <xf numFmtId="164" fontId="8" fillId="2" borderId="4" xfId="0" applyNumberFormat="1" applyFont="1" applyFill="1" applyBorder="1" applyAlignment="1">
      <alignment horizontal="center"/>
    </xf>
    <xf numFmtId="0" fontId="3" fillId="4" borderId="16" xfId="0" applyFont="1" applyFill="1" applyBorder="1" applyAlignment="1">
      <alignment horizontal="center"/>
    </xf>
    <xf numFmtId="0" fontId="30" fillId="0" borderId="0" xfId="0" applyFont="1"/>
    <xf numFmtId="164" fontId="1" fillId="2" borderId="8" xfId="0" applyNumberFormat="1" applyFont="1" applyFill="1" applyBorder="1" applyAlignment="1">
      <alignment horizontal="center"/>
    </xf>
    <xf numFmtId="164" fontId="28" fillId="0" borderId="0" xfId="0" applyNumberFormat="1" applyFont="1" applyFill="1" applyBorder="1" applyAlignment="1">
      <alignment horizontal="center" vertical="top" wrapText="1"/>
    </xf>
    <xf numFmtId="164" fontId="28" fillId="0" borderId="12" xfId="0" applyNumberFormat="1" applyFont="1" applyFill="1" applyBorder="1" applyAlignment="1">
      <alignment horizontal="center" vertical="top" wrapText="1"/>
    </xf>
    <xf numFmtId="8" fontId="28" fillId="0" borderId="0" xfId="0" applyNumberFormat="1" applyFont="1" applyFill="1" applyBorder="1" applyAlignment="1">
      <alignment horizontal="center" vertical="top" wrapText="1"/>
    </xf>
    <xf numFmtId="8" fontId="28" fillId="0" borderId="12" xfId="0" applyNumberFormat="1" applyFont="1" applyFill="1" applyBorder="1" applyAlignment="1">
      <alignment horizontal="center" vertical="top" wrapText="1"/>
    </xf>
    <xf numFmtId="164" fontId="28" fillId="0" borderId="28" xfId="0" applyNumberFormat="1" applyFont="1" applyFill="1" applyBorder="1" applyAlignment="1">
      <alignment horizontal="center" vertical="top" wrapText="1"/>
    </xf>
    <xf numFmtId="8" fontId="28" fillId="0" borderId="28" xfId="0" applyNumberFormat="1" applyFont="1" applyFill="1" applyBorder="1" applyAlignment="1">
      <alignment horizontal="center" vertical="top" wrapText="1"/>
    </xf>
    <xf numFmtId="164" fontId="28" fillId="0" borderId="30" xfId="0" applyNumberFormat="1" applyFont="1" applyFill="1" applyBorder="1" applyAlignment="1">
      <alignment horizontal="center" vertical="top" wrapText="1"/>
    </xf>
    <xf numFmtId="8" fontId="28" fillId="0" borderId="30" xfId="0" applyNumberFormat="1" applyFont="1" applyFill="1" applyBorder="1" applyAlignment="1">
      <alignment horizontal="center" vertical="top" wrapText="1"/>
    </xf>
    <xf numFmtId="164" fontId="6" fillId="0" borderId="12" xfId="5" applyNumberFormat="1" applyFont="1" applyFill="1" applyBorder="1" applyAlignment="1">
      <alignment horizontal="center"/>
    </xf>
    <xf numFmtId="8" fontId="6" fillId="0" borderId="4" xfId="4" applyNumberFormat="1" applyFont="1" applyFill="1" applyBorder="1" applyAlignment="1">
      <alignment horizontal="center"/>
    </xf>
    <xf numFmtId="0" fontId="2" fillId="4" borderId="21" xfId="0" applyFont="1" applyFill="1" applyBorder="1" applyAlignment="1">
      <alignment horizontal="center"/>
    </xf>
    <xf numFmtId="0" fontId="31" fillId="2" borderId="29" xfId="0" applyFont="1" applyFill="1" applyBorder="1" applyAlignment="1">
      <alignment horizontal="center" vertical="top" wrapText="1"/>
    </xf>
    <xf numFmtId="8" fontId="31" fillId="2" borderId="29" xfId="0" applyNumberFormat="1" applyFont="1" applyFill="1" applyBorder="1" applyAlignment="1">
      <alignment horizontal="center" vertical="top" wrapText="1"/>
    </xf>
    <xf numFmtId="164" fontId="31" fillId="2" borderId="29" xfId="0" applyNumberFormat="1" applyFont="1" applyFill="1" applyBorder="1" applyAlignment="1">
      <alignment horizontal="center" vertical="top" wrapText="1"/>
    </xf>
    <xf numFmtId="164" fontId="32" fillId="0" borderId="12" xfId="0" applyNumberFormat="1" applyFont="1" applyBorder="1" applyAlignment="1">
      <alignment horizontal="center"/>
    </xf>
    <xf numFmtId="164" fontId="33" fillId="2" borderId="12" xfId="0" applyNumberFormat="1" applyFont="1" applyFill="1" applyBorder="1" applyAlignment="1">
      <alignment horizontal="center"/>
    </xf>
    <xf numFmtId="0" fontId="10" fillId="0" borderId="0" xfId="0" applyFont="1" applyAlignment="1">
      <alignment horizontal="left" wrapText="1"/>
    </xf>
    <xf numFmtId="0" fontId="11" fillId="0" borderId="0" xfId="0" applyFont="1" applyAlignment="1">
      <alignment horizontal="center"/>
    </xf>
    <xf numFmtId="0" fontId="12" fillId="0" borderId="0" xfId="0" applyFont="1" applyAlignment="1">
      <alignment horizontal="center"/>
    </xf>
    <xf numFmtId="0" fontId="1" fillId="0" borderId="1" xfId="0" applyFont="1" applyBorder="1" applyAlignment="1">
      <alignment vertical="top" wrapText="1"/>
    </xf>
    <xf numFmtId="0" fontId="1" fillId="0" borderId="6" xfId="0" applyFont="1" applyBorder="1" applyAlignment="1">
      <alignment vertical="top" wrapText="1"/>
    </xf>
    <xf numFmtId="0" fontId="1" fillId="2" borderId="2"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wrapText="1"/>
    </xf>
    <xf numFmtId="0" fontId="5" fillId="2" borderId="2" xfId="0" applyFont="1" applyFill="1" applyBorder="1" applyAlignment="1">
      <alignment horizontal="center"/>
    </xf>
    <xf numFmtId="0" fontId="5" fillId="2" borderId="5" xfId="0" applyFont="1" applyFill="1" applyBorder="1" applyAlignment="1">
      <alignment horizontal="center"/>
    </xf>
    <xf numFmtId="0" fontId="5" fillId="2" borderId="15" xfId="0" applyFont="1" applyFill="1" applyBorder="1" applyAlignment="1">
      <alignment horizontal="center"/>
    </xf>
    <xf numFmtId="0" fontId="5" fillId="2" borderId="3" xfId="0" applyFont="1" applyFill="1" applyBorder="1" applyAlignment="1">
      <alignment horizontal="center"/>
    </xf>
    <xf numFmtId="0" fontId="16" fillId="3" borderId="2" xfId="0" applyFont="1" applyFill="1" applyBorder="1" applyAlignment="1">
      <alignment horizontal="left" vertical="top" wrapText="1"/>
    </xf>
    <xf numFmtId="0" fontId="16" fillId="3" borderId="3" xfId="0" applyFont="1" applyFill="1" applyBorder="1" applyAlignment="1">
      <alignment horizontal="left" vertical="top" wrapText="1"/>
    </xf>
    <xf numFmtId="0" fontId="16" fillId="3" borderId="4" xfId="0" applyFont="1" applyFill="1" applyBorder="1" applyAlignment="1">
      <alignment horizontal="left" vertical="top" wrapText="1"/>
    </xf>
    <xf numFmtId="0" fontId="16" fillId="0" borderId="2" xfId="1" applyFont="1" applyFill="1" applyBorder="1" applyAlignment="1">
      <alignment horizontal="left" vertical="center"/>
    </xf>
    <xf numFmtId="0" fontId="16" fillId="0" borderId="4" xfId="1" applyFont="1" applyFill="1" applyBorder="1" applyAlignment="1">
      <alignment horizontal="left" vertical="center"/>
    </xf>
    <xf numFmtId="0" fontId="16" fillId="3" borderId="2" xfId="1" applyFont="1" applyFill="1" applyBorder="1" applyAlignment="1">
      <alignment horizontal="left" vertical="center"/>
    </xf>
    <xf numFmtId="0" fontId="16" fillId="3" borderId="3" xfId="1" applyFont="1" applyFill="1" applyBorder="1" applyAlignment="1">
      <alignment horizontal="left" vertical="center"/>
    </xf>
    <xf numFmtId="0" fontId="16" fillId="3" borderId="4" xfId="1" applyFont="1" applyFill="1" applyBorder="1" applyAlignment="1">
      <alignment horizontal="left" vertical="center"/>
    </xf>
    <xf numFmtId="0" fontId="17" fillId="0" borderId="2" xfId="2" applyFill="1" applyBorder="1" applyAlignment="1" applyProtection="1">
      <alignment vertical="center"/>
    </xf>
    <xf numFmtId="0" fontId="16" fillId="0" borderId="3" xfId="1" applyFont="1" applyFill="1" applyBorder="1" applyAlignment="1">
      <alignment vertical="center"/>
    </xf>
    <xf numFmtId="14" fontId="16" fillId="0" borderId="2" xfId="1" applyNumberFormat="1" applyFont="1" applyFill="1" applyBorder="1" applyAlignment="1">
      <alignment horizontal="left" vertical="center" wrapText="1"/>
    </xf>
    <xf numFmtId="0" fontId="16" fillId="0" borderId="3" xfId="1" applyFont="1" applyFill="1" applyBorder="1" applyAlignment="1">
      <alignment horizontal="left" vertical="center" wrapText="1"/>
    </xf>
    <xf numFmtId="0" fontId="16" fillId="0" borderId="4" xfId="1" applyFont="1" applyFill="1" applyBorder="1" applyAlignment="1">
      <alignment horizontal="left" vertical="center" wrapText="1"/>
    </xf>
    <xf numFmtId="0" fontId="16" fillId="0" borderId="2" xfId="1" applyFont="1" applyFill="1" applyBorder="1" applyAlignment="1">
      <alignment horizontal="left" vertical="center" wrapText="1"/>
    </xf>
    <xf numFmtId="0" fontId="16" fillId="0" borderId="21" xfId="1" applyFont="1" applyFill="1" applyBorder="1" applyAlignment="1">
      <alignment horizontal="left" wrapText="1"/>
    </xf>
    <xf numFmtId="0" fontId="7" fillId="0" borderId="0" xfId="0" applyFont="1" applyFill="1" applyAlignment="1">
      <alignment horizontal="left"/>
    </xf>
    <xf numFmtId="0" fontId="7" fillId="0" borderId="8" xfId="0" applyFont="1" applyFill="1" applyBorder="1" applyAlignment="1">
      <alignment horizontal="left"/>
    </xf>
    <xf numFmtId="0" fontId="16" fillId="3" borderId="21" xfId="0" applyFont="1" applyFill="1" applyBorder="1" applyAlignment="1">
      <alignment horizontal="left" vertical="center" wrapText="1"/>
    </xf>
    <xf numFmtId="0" fontId="16" fillId="3" borderId="0" xfId="0" applyFont="1" applyFill="1" applyBorder="1" applyAlignment="1">
      <alignment horizontal="left" vertical="center" wrapText="1"/>
    </xf>
    <xf numFmtId="0" fontId="16" fillId="3" borderId="8" xfId="0" applyFont="1" applyFill="1" applyBorder="1" applyAlignment="1">
      <alignment horizontal="left" vertical="center" wrapText="1"/>
    </xf>
    <xf numFmtId="0" fontId="16" fillId="3" borderId="14" xfId="1" applyFont="1" applyFill="1" applyBorder="1" applyAlignment="1">
      <alignment horizontal="left" vertical="center" wrapText="1"/>
    </xf>
    <xf numFmtId="0" fontId="16" fillId="3" borderId="16" xfId="1" applyFont="1" applyFill="1" applyBorder="1" applyAlignment="1">
      <alignment horizontal="left" vertical="center" wrapText="1"/>
    </xf>
    <xf numFmtId="0" fontId="16" fillId="3" borderId="1" xfId="1" applyFont="1" applyFill="1" applyBorder="1" applyAlignment="1">
      <alignment horizontal="left" vertical="center" wrapText="1"/>
    </xf>
    <xf numFmtId="0" fontId="16" fillId="3" borderId="20" xfId="1" applyFont="1" applyFill="1" applyBorder="1" applyAlignment="1">
      <alignment horizontal="left" vertical="center" wrapText="1"/>
    </xf>
    <xf numFmtId="0" fontId="16" fillId="3" borderId="10" xfId="1" applyFont="1" applyFill="1" applyBorder="1" applyAlignment="1">
      <alignment horizontal="left" vertical="center" wrapText="1"/>
    </xf>
    <xf numFmtId="0" fontId="16" fillId="3" borderId="13" xfId="1" applyFont="1" applyFill="1" applyBorder="1" applyAlignment="1">
      <alignment horizontal="left" vertical="center" wrapText="1"/>
    </xf>
    <xf numFmtId="0" fontId="28" fillId="0" borderId="31" xfId="0" applyFont="1" applyFill="1" applyBorder="1" applyAlignment="1">
      <alignment horizontal="center" vertical="top" wrapText="1"/>
    </xf>
    <xf numFmtId="0" fontId="28" fillId="0" borderId="32" xfId="0" applyFont="1" applyFill="1" applyBorder="1" applyAlignment="1">
      <alignment horizontal="center" vertical="top" wrapText="1"/>
    </xf>
    <xf numFmtId="0" fontId="28" fillId="0" borderId="33" xfId="0" applyFont="1" applyFill="1" applyBorder="1" applyAlignment="1">
      <alignment horizontal="center" vertical="top" wrapText="1"/>
    </xf>
    <xf numFmtId="0" fontId="28" fillId="0" borderId="34" xfId="0" applyFont="1" applyFill="1" applyBorder="1" applyAlignment="1">
      <alignment horizontal="center" vertical="top" wrapText="1"/>
    </xf>
    <xf numFmtId="0" fontId="28" fillId="0" borderId="35" xfId="0" applyFont="1" applyFill="1" applyBorder="1" applyAlignment="1">
      <alignment horizontal="center" vertical="top" wrapText="1"/>
    </xf>
    <xf numFmtId="0" fontId="28" fillId="0" borderId="36" xfId="0" applyFont="1" applyFill="1" applyBorder="1" applyAlignment="1">
      <alignment horizontal="center" vertical="top" wrapText="1"/>
    </xf>
    <xf numFmtId="0" fontId="28" fillId="0" borderId="37" xfId="0" applyFont="1" applyFill="1" applyBorder="1" applyAlignment="1">
      <alignment horizontal="center" vertical="top" wrapText="1"/>
    </xf>
  </cellXfs>
  <cellStyles count="6">
    <cellStyle name="Currency" xfId="4" builtinId="4"/>
    <cellStyle name="Hyperlink" xfId="2" builtinId="8"/>
    <cellStyle name="Normal" xfId="0" builtinId="0"/>
    <cellStyle name="Normal 2" xfId="3"/>
    <cellStyle name="Normal 5" xfId="1"/>
    <cellStyle name="Percent" xfId="5" builtin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PR"/>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PR"/>
              <a:t>Occupancy</a:t>
            </a:r>
            <a:r>
              <a:rPr lang="es-PR" baseline="0"/>
              <a:t> %</a:t>
            </a:r>
            <a:endParaRPr lang="es-PR"/>
          </a:p>
        </c:rich>
      </c:tx>
      <c:layout/>
      <c:overlay val="0"/>
    </c:title>
    <c:autoTitleDeleted val="0"/>
    <c:view3D>
      <c:rotX val="15"/>
      <c:rotY val="20"/>
      <c:depthPercent val="100"/>
      <c:rAngAx val="1"/>
    </c:view3D>
    <c:floor>
      <c:thickness val="0"/>
    </c:floor>
    <c:sideWall>
      <c:thickness val="0"/>
    </c:sideWall>
    <c:backWall>
      <c:thickness val="0"/>
    </c:backWall>
    <c:plotArea>
      <c:layout/>
      <c:bar3DChart>
        <c:barDir val="col"/>
        <c:grouping val="clustered"/>
        <c:varyColors val="0"/>
        <c:ser>
          <c:idx val="0"/>
          <c:order val="0"/>
          <c:tx>
            <c:strRef>
              <c:f>[1]Sheet4!$A$20</c:f>
              <c:strCache>
                <c:ptCount val="1"/>
                <c:pt idx="0">
                  <c:v>2012</c:v>
                </c:pt>
              </c:strCache>
            </c:strRef>
          </c:tx>
          <c:spPr>
            <a:solidFill>
              <a:schemeClr val="bg1">
                <a:lumMod val="50000"/>
              </a:schemeClr>
            </a:solidFill>
          </c:spPr>
          <c:invertIfNegative val="0"/>
          <c:cat>
            <c:strRef>
              <c:f>[1]Sheet4!$B$19:$I$19</c:f>
              <c:strCache>
                <c:ptCount val="8"/>
                <c:pt idx="0">
                  <c:v>january</c:v>
                </c:pt>
                <c:pt idx="1">
                  <c:v>february</c:v>
                </c:pt>
                <c:pt idx="2">
                  <c:v>march</c:v>
                </c:pt>
                <c:pt idx="3">
                  <c:v>april</c:v>
                </c:pt>
                <c:pt idx="4">
                  <c:v>may</c:v>
                </c:pt>
                <c:pt idx="5">
                  <c:v>june</c:v>
                </c:pt>
                <c:pt idx="6">
                  <c:v>july</c:v>
                </c:pt>
                <c:pt idx="7">
                  <c:v>august</c:v>
                </c:pt>
              </c:strCache>
            </c:strRef>
          </c:cat>
          <c:val>
            <c:numRef>
              <c:f>[1]Sheet4!$B$20:$I$20</c:f>
              <c:numCache>
                <c:formatCode>General</c:formatCode>
                <c:ptCount val="8"/>
                <c:pt idx="0">
                  <c:v>0.71899999999999997</c:v>
                </c:pt>
                <c:pt idx="1">
                  <c:v>0.77300000000000002</c:v>
                </c:pt>
                <c:pt idx="2">
                  <c:v>0.84599999999999997</c:v>
                </c:pt>
                <c:pt idx="3">
                  <c:v>0.79700000000000004</c:v>
                </c:pt>
                <c:pt idx="4">
                  <c:v>0.73399999999999999</c:v>
                </c:pt>
                <c:pt idx="5">
                  <c:v>0.83299999999999996</c:v>
                </c:pt>
                <c:pt idx="6">
                  <c:v>0.86699999999999999</c:v>
                </c:pt>
                <c:pt idx="7">
                  <c:v>0.76</c:v>
                </c:pt>
              </c:numCache>
            </c:numRef>
          </c:val>
        </c:ser>
        <c:ser>
          <c:idx val="1"/>
          <c:order val="1"/>
          <c:tx>
            <c:strRef>
              <c:f>[1]Sheet4!$A$21</c:f>
              <c:strCache>
                <c:ptCount val="1"/>
                <c:pt idx="0">
                  <c:v>2011</c:v>
                </c:pt>
              </c:strCache>
            </c:strRef>
          </c:tx>
          <c:spPr>
            <a:solidFill>
              <a:srgbClr val="FFFF00"/>
            </a:solidFill>
          </c:spPr>
          <c:invertIfNegative val="0"/>
          <c:cat>
            <c:strRef>
              <c:f>[1]Sheet4!$B$19:$I$19</c:f>
              <c:strCache>
                <c:ptCount val="8"/>
                <c:pt idx="0">
                  <c:v>january</c:v>
                </c:pt>
                <c:pt idx="1">
                  <c:v>february</c:v>
                </c:pt>
                <c:pt idx="2">
                  <c:v>march</c:v>
                </c:pt>
                <c:pt idx="3">
                  <c:v>april</c:v>
                </c:pt>
                <c:pt idx="4">
                  <c:v>may</c:v>
                </c:pt>
                <c:pt idx="5">
                  <c:v>june</c:v>
                </c:pt>
                <c:pt idx="6">
                  <c:v>july</c:v>
                </c:pt>
                <c:pt idx="7">
                  <c:v>august</c:v>
                </c:pt>
              </c:strCache>
            </c:strRef>
          </c:cat>
          <c:val>
            <c:numRef>
              <c:f>[1]Sheet4!$B$21:$I$21</c:f>
              <c:numCache>
                <c:formatCode>General</c:formatCode>
                <c:ptCount val="8"/>
                <c:pt idx="0">
                  <c:v>0.71799999999999997</c:v>
                </c:pt>
                <c:pt idx="1">
                  <c:v>0.83299999999999996</c:v>
                </c:pt>
                <c:pt idx="2">
                  <c:v>0.82799999999999996</c:v>
                </c:pt>
                <c:pt idx="3">
                  <c:v>0.78200000000000003</c:v>
                </c:pt>
                <c:pt idx="4">
                  <c:v>0.69199999999999995</c:v>
                </c:pt>
                <c:pt idx="5">
                  <c:v>0.754</c:v>
                </c:pt>
                <c:pt idx="6">
                  <c:v>0.83799999999999997</c:v>
                </c:pt>
                <c:pt idx="7">
                  <c:v>0.73</c:v>
                </c:pt>
              </c:numCache>
            </c:numRef>
          </c:val>
        </c:ser>
        <c:dLbls>
          <c:showLegendKey val="0"/>
          <c:showVal val="0"/>
          <c:showCatName val="0"/>
          <c:showSerName val="0"/>
          <c:showPercent val="0"/>
          <c:showBubbleSize val="0"/>
        </c:dLbls>
        <c:gapWidth val="150"/>
        <c:shape val="cylinder"/>
        <c:axId val="161159808"/>
        <c:axId val="161190272"/>
        <c:axId val="0"/>
      </c:bar3DChart>
      <c:catAx>
        <c:axId val="161159808"/>
        <c:scaling>
          <c:orientation val="minMax"/>
        </c:scaling>
        <c:delete val="0"/>
        <c:axPos val="b"/>
        <c:numFmt formatCode="General" sourceLinked="1"/>
        <c:majorTickMark val="none"/>
        <c:minorTickMark val="none"/>
        <c:tickLblPos val="nextTo"/>
        <c:crossAx val="161190272"/>
        <c:crosses val="autoZero"/>
        <c:auto val="1"/>
        <c:lblAlgn val="ctr"/>
        <c:lblOffset val="100"/>
        <c:noMultiLvlLbl val="0"/>
      </c:catAx>
      <c:valAx>
        <c:axId val="161190272"/>
        <c:scaling>
          <c:orientation val="minMax"/>
        </c:scaling>
        <c:delete val="0"/>
        <c:axPos val="l"/>
        <c:majorGridlines/>
        <c:numFmt formatCode="General" sourceLinked="1"/>
        <c:majorTickMark val="none"/>
        <c:minorTickMark val="none"/>
        <c:tickLblPos val="nextTo"/>
        <c:crossAx val="161159808"/>
        <c:crosses val="autoZero"/>
        <c:crossBetween val="between"/>
      </c:valAx>
      <c:spPr>
        <a:noFill/>
        <a:ln w="25400">
          <a:noFill/>
        </a:ln>
      </c:spPr>
    </c:plotArea>
    <c:legend>
      <c:legendPos val="r"/>
      <c:layout/>
      <c:overlay val="0"/>
    </c:legend>
    <c:plotVisOnly val="1"/>
    <c:dispBlanksAs val="gap"/>
    <c:showDLblsOverMax val="0"/>
  </c:chart>
  <c:spPr>
    <a:solidFill>
      <a:schemeClr val="bg1">
        <a:lumMod val="85000"/>
      </a:schemeClr>
    </a:solidFill>
    <a:ln cap="rnd">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PR"/>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ADR %</a:t>
            </a:r>
          </a:p>
        </c:rich>
      </c:tx>
      <c:layout/>
      <c:overlay val="0"/>
    </c:title>
    <c:autoTitleDeleted val="0"/>
    <c:view3D>
      <c:rotX val="15"/>
      <c:rotY val="20"/>
      <c:depthPercent val="100"/>
      <c:rAngAx val="1"/>
    </c:view3D>
    <c:floor>
      <c:thickness val="0"/>
    </c:floor>
    <c:sideWall>
      <c:thickness val="0"/>
    </c:sideWall>
    <c:backWall>
      <c:thickness val="0"/>
    </c:backWall>
    <c:plotArea>
      <c:layout/>
      <c:bar3DChart>
        <c:barDir val="col"/>
        <c:grouping val="clustered"/>
        <c:varyColors val="0"/>
        <c:ser>
          <c:idx val="0"/>
          <c:order val="0"/>
          <c:tx>
            <c:strRef>
              <c:f>[1]Sheet4!$A$26</c:f>
              <c:strCache>
                <c:ptCount val="1"/>
                <c:pt idx="0">
                  <c:v>2012</c:v>
                </c:pt>
              </c:strCache>
            </c:strRef>
          </c:tx>
          <c:spPr>
            <a:solidFill>
              <a:schemeClr val="bg1">
                <a:lumMod val="50000"/>
              </a:schemeClr>
            </a:solidFill>
          </c:spPr>
          <c:invertIfNegative val="0"/>
          <c:cat>
            <c:strRef>
              <c:f>[1]Sheet4!$B$25:$I$25</c:f>
              <c:strCache>
                <c:ptCount val="8"/>
                <c:pt idx="0">
                  <c:v>january</c:v>
                </c:pt>
                <c:pt idx="1">
                  <c:v>february</c:v>
                </c:pt>
                <c:pt idx="2">
                  <c:v>march</c:v>
                </c:pt>
                <c:pt idx="3">
                  <c:v>april</c:v>
                </c:pt>
                <c:pt idx="4">
                  <c:v>may</c:v>
                </c:pt>
                <c:pt idx="5">
                  <c:v>june</c:v>
                </c:pt>
                <c:pt idx="6">
                  <c:v>july</c:v>
                </c:pt>
                <c:pt idx="7">
                  <c:v>august</c:v>
                </c:pt>
              </c:strCache>
            </c:strRef>
          </c:cat>
          <c:val>
            <c:numRef>
              <c:f>[1]Sheet4!$B$26:$I$26</c:f>
              <c:numCache>
                <c:formatCode>General</c:formatCode>
                <c:ptCount val="8"/>
                <c:pt idx="0">
                  <c:v>167.73</c:v>
                </c:pt>
                <c:pt idx="1">
                  <c:v>173.13</c:v>
                </c:pt>
                <c:pt idx="2">
                  <c:v>170.4</c:v>
                </c:pt>
                <c:pt idx="3">
                  <c:v>157.11000000000001</c:v>
                </c:pt>
                <c:pt idx="4">
                  <c:v>138.99</c:v>
                </c:pt>
                <c:pt idx="5">
                  <c:v>137.05000000000001</c:v>
                </c:pt>
                <c:pt idx="6">
                  <c:v>137.69</c:v>
                </c:pt>
                <c:pt idx="7">
                  <c:v>129.56</c:v>
                </c:pt>
              </c:numCache>
            </c:numRef>
          </c:val>
        </c:ser>
        <c:ser>
          <c:idx val="1"/>
          <c:order val="1"/>
          <c:tx>
            <c:strRef>
              <c:f>[1]Sheet4!$A$27</c:f>
              <c:strCache>
                <c:ptCount val="1"/>
                <c:pt idx="0">
                  <c:v>2011</c:v>
                </c:pt>
              </c:strCache>
            </c:strRef>
          </c:tx>
          <c:spPr>
            <a:solidFill>
              <a:srgbClr val="FFFF00"/>
            </a:solidFill>
          </c:spPr>
          <c:invertIfNegative val="0"/>
          <c:cat>
            <c:strRef>
              <c:f>[1]Sheet4!$B$25:$I$25</c:f>
              <c:strCache>
                <c:ptCount val="8"/>
                <c:pt idx="0">
                  <c:v>january</c:v>
                </c:pt>
                <c:pt idx="1">
                  <c:v>february</c:v>
                </c:pt>
                <c:pt idx="2">
                  <c:v>march</c:v>
                </c:pt>
                <c:pt idx="3">
                  <c:v>april</c:v>
                </c:pt>
                <c:pt idx="4">
                  <c:v>may</c:v>
                </c:pt>
                <c:pt idx="5">
                  <c:v>june</c:v>
                </c:pt>
                <c:pt idx="6">
                  <c:v>july</c:v>
                </c:pt>
                <c:pt idx="7">
                  <c:v>august</c:v>
                </c:pt>
              </c:strCache>
            </c:strRef>
          </c:cat>
          <c:val>
            <c:numRef>
              <c:f>[1]Sheet4!$B$27:$I$27</c:f>
              <c:numCache>
                <c:formatCode>General</c:formatCode>
                <c:ptCount val="8"/>
                <c:pt idx="0">
                  <c:v>175.66</c:v>
                </c:pt>
                <c:pt idx="1">
                  <c:v>172.94</c:v>
                </c:pt>
                <c:pt idx="2">
                  <c:v>167.29</c:v>
                </c:pt>
                <c:pt idx="3">
                  <c:v>158.16999999999999</c:v>
                </c:pt>
                <c:pt idx="4">
                  <c:v>138.61000000000001</c:v>
                </c:pt>
                <c:pt idx="5">
                  <c:v>132.61000000000001</c:v>
                </c:pt>
                <c:pt idx="6">
                  <c:v>134.88</c:v>
                </c:pt>
                <c:pt idx="7">
                  <c:v>129.91999999999999</c:v>
                </c:pt>
              </c:numCache>
            </c:numRef>
          </c:val>
        </c:ser>
        <c:dLbls>
          <c:showLegendKey val="0"/>
          <c:showVal val="0"/>
          <c:showCatName val="0"/>
          <c:showSerName val="0"/>
          <c:showPercent val="0"/>
          <c:showBubbleSize val="0"/>
        </c:dLbls>
        <c:gapWidth val="150"/>
        <c:shape val="box"/>
        <c:axId val="161232384"/>
        <c:axId val="161233920"/>
        <c:axId val="0"/>
      </c:bar3DChart>
      <c:catAx>
        <c:axId val="161232384"/>
        <c:scaling>
          <c:orientation val="minMax"/>
        </c:scaling>
        <c:delete val="0"/>
        <c:axPos val="b"/>
        <c:numFmt formatCode="General" sourceLinked="1"/>
        <c:majorTickMark val="none"/>
        <c:minorTickMark val="none"/>
        <c:tickLblPos val="nextTo"/>
        <c:crossAx val="161233920"/>
        <c:crosses val="autoZero"/>
        <c:auto val="1"/>
        <c:lblAlgn val="ctr"/>
        <c:lblOffset val="100"/>
        <c:noMultiLvlLbl val="0"/>
      </c:catAx>
      <c:valAx>
        <c:axId val="161233920"/>
        <c:scaling>
          <c:orientation val="minMax"/>
        </c:scaling>
        <c:delete val="0"/>
        <c:axPos val="l"/>
        <c:majorGridlines/>
        <c:numFmt formatCode="General" sourceLinked="1"/>
        <c:majorTickMark val="none"/>
        <c:minorTickMark val="none"/>
        <c:tickLblPos val="nextTo"/>
        <c:crossAx val="161232384"/>
        <c:crosses val="autoZero"/>
        <c:crossBetween val="between"/>
      </c:valAx>
      <c:spPr>
        <a:noFill/>
        <a:ln w="25400">
          <a:noFill/>
        </a:ln>
      </c:spPr>
    </c:plotArea>
    <c:legend>
      <c:legendPos val="r"/>
      <c:layout/>
      <c:overlay val="0"/>
    </c:legend>
    <c:plotVisOnly val="1"/>
    <c:dispBlanksAs val="gap"/>
    <c:showDLblsOverMax val="0"/>
  </c:chart>
  <c:spPr>
    <a:solidFill>
      <a:schemeClr val="bg1">
        <a:lumMod val="85000"/>
      </a:schemeClr>
    </a:solidFill>
    <a:ln cap="rnd">
      <a:solidFill>
        <a:schemeClr val="bg1"/>
      </a:solid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723899</xdr:colOff>
      <xdr:row>0</xdr:row>
      <xdr:rowOff>40352</xdr:rowOff>
    </xdr:from>
    <xdr:to>
      <xdr:col>7</xdr:col>
      <xdr:colOff>59943</xdr:colOff>
      <xdr:row>4</xdr:row>
      <xdr:rowOff>171450</xdr:rowOff>
    </xdr:to>
    <xdr:pic>
      <xdr:nvPicPr>
        <xdr:cNvPr id="1026"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171824" y="40352"/>
          <a:ext cx="2422144" cy="893098"/>
        </a:xfrm>
        <a:prstGeom prst="rect">
          <a:avLst/>
        </a:prstGeom>
        <a:noFill/>
      </xdr:spPr>
    </xdr:pic>
    <xdr:clientData/>
  </xdr:twoCellAnchor>
  <xdr:twoCellAnchor>
    <xdr:from>
      <xdr:col>1</xdr:col>
      <xdr:colOff>9525</xdr:colOff>
      <xdr:row>29</xdr:row>
      <xdr:rowOff>28575</xdr:rowOff>
    </xdr:from>
    <xdr:to>
      <xdr:col>5</xdr:col>
      <xdr:colOff>76200</xdr:colOff>
      <xdr:row>41</xdr:row>
      <xdr:rowOff>171450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590550</xdr:colOff>
      <xdr:row>29</xdr:row>
      <xdr:rowOff>9525</xdr:rowOff>
    </xdr:from>
    <xdr:to>
      <xdr:col>10</xdr:col>
      <xdr:colOff>9525</xdr:colOff>
      <xdr:row>41</xdr:row>
      <xdr:rowOff>180975</xdr:rowOff>
    </xdr:to>
    <xdr:graphicFrame macro="">
      <xdr:nvGraphicFramePr>
        <xdr:cNvPr id="8"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BAlvarez\Local%20Settings\Temporary%20Internet%20Files\Content.Outlook\E6JAIBB2\Confidential%20by%20Hotel%20may%20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s>
    <sheetDataSet>
      <sheetData sheetId="0"/>
      <sheetData sheetId="1"/>
      <sheetData sheetId="2"/>
      <sheetData sheetId="3">
        <row r="19">
          <cell r="B19" t="str">
            <v>january</v>
          </cell>
          <cell r="C19" t="str">
            <v>february</v>
          </cell>
          <cell r="D19" t="str">
            <v>march</v>
          </cell>
          <cell r="E19" t="str">
            <v>april</v>
          </cell>
          <cell r="F19" t="str">
            <v>may</v>
          </cell>
          <cell r="G19" t="str">
            <v>june</v>
          </cell>
          <cell r="H19" t="str">
            <v>july</v>
          </cell>
          <cell r="I19" t="str">
            <v>august</v>
          </cell>
        </row>
        <row r="20">
          <cell r="A20">
            <v>2012</v>
          </cell>
          <cell r="B20">
            <v>0.71899999999999997</v>
          </cell>
          <cell r="C20">
            <v>0.77300000000000002</v>
          </cell>
          <cell r="D20">
            <v>0.84599999999999997</v>
          </cell>
          <cell r="E20">
            <v>0.79700000000000004</v>
          </cell>
          <cell r="F20">
            <v>0.73399999999999999</v>
          </cell>
          <cell r="G20">
            <v>0.83299999999999996</v>
          </cell>
          <cell r="H20">
            <v>0.86699999999999999</v>
          </cell>
          <cell r="I20">
            <v>0.76</v>
          </cell>
        </row>
        <row r="21">
          <cell r="A21">
            <v>2011</v>
          </cell>
          <cell r="B21">
            <v>0.71799999999999997</v>
          </cell>
          <cell r="C21">
            <v>0.83299999999999996</v>
          </cell>
          <cell r="D21">
            <v>0.82799999999999996</v>
          </cell>
          <cell r="E21">
            <v>0.78200000000000003</v>
          </cell>
          <cell r="F21">
            <v>0.69199999999999995</v>
          </cell>
          <cell r="G21">
            <v>0.754</v>
          </cell>
          <cell r="H21">
            <v>0.83799999999999997</v>
          </cell>
          <cell r="I21">
            <v>0.73</v>
          </cell>
        </row>
        <row r="25">
          <cell r="B25" t="str">
            <v>january</v>
          </cell>
          <cell r="C25" t="str">
            <v>february</v>
          </cell>
          <cell r="D25" t="str">
            <v>march</v>
          </cell>
          <cell r="E25" t="str">
            <v>april</v>
          </cell>
          <cell r="F25" t="str">
            <v>may</v>
          </cell>
          <cell r="G25" t="str">
            <v>june</v>
          </cell>
          <cell r="H25" t="str">
            <v>july</v>
          </cell>
          <cell r="I25" t="str">
            <v>august</v>
          </cell>
        </row>
        <row r="26">
          <cell r="A26">
            <v>2012</v>
          </cell>
          <cell r="B26">
            <v>167.73</v>
          </cell>
          <cell r="C26">
            <v>173.13</v>
          </cell>
          <cell r="D26">
            <v>170.4</v>
          </cell>
          <cell r="E26">
            <v>157.11000000000001</v>
          </cell>
          <cell r="F26">
            <v>138.99</v>
          </cell>
          <cell r="G26">
            <v>137.05000000000001</v>
          </cell>
          <cell r="H26">
            <v>137.69</v>
          </cell>
          <cell r="I26">
            <v>129.56</v>
          </cell>
        </row>
        <row r="27">
          <cell r="A27">
            <v>2011</v>
          </cell>
          <cell r="B27">
            <v>175.66</v>
          </cell>
          <cell r="C27">
            <v>172.94</v>
          </cell>
          <cell r="D27">
            <v>167.29</v>
          </cell>
          <cell r="E27">
            <v>158.16999999999999</v>
          </cell>
          <cell r="F27">
            <v>138.61000000000001</v>
          </cell>
          <cell r="G27">
            <v>132.61000000000001</v>
          </cell>
          <cell r="H27">
            <v>134.88</v>
          </cell>
          <cell r="I27">
            <v>129.91999999999999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michelle.bauza@tourism.pr.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N29"/>
  <sheetViews>
    <sheetView tabSelected="1" workbookViewId="0">
      <selection activeCell="K18" sqref="K18"/>
    </sheetView>
  </sheetViews>
  <sheetFormatPr defaultRowHeight="15" x14ac:dyDescent="0.25"/>
  <cols>
    <col min="1" max="2" width="11.5703125" customWidth="1"/>
    <col min="3" max="3" width="13.5703125" customWidth="1"/>
    <col min="4" max="11" width="11.5703125" customWidth="1"/>
  </cols>
  <sheetData>
    <row r="6" spans="1:11" ht="21" x14ac:dyDescent="0.35">
      <c r="A6" s="93" t="s">
        <v>11</v>
      </c>
      <c r="B6" s="93"/>
      <c r="C6" s="93"/>
      <c r="D6" s="93"/>
      <c r="E6" s="93"/>
      <c r="F6" s="93"/>
      <c r="G6" s="93"/>
      <c r="H6" s="93"/>
      <c r="I6" s="93"/>
      <c r="J6" s="93"/>
      <c r="K6" s="93"/>
    </row>
    <row r="7" spans="1:11" ht="15.75" x14ac:dyDescent="0.25">
      <c r="A7" s="94" t="s">
        <v>57</v>
      </c>
      <c r="B7" s="94"/>
      <c r="C7" s="94"/>
      <c r="D7" s="94"/>
      <c r="E7" s="94"/>
      <c r="F7" s="94"/>
      <c r="G7" s="94"/>
      <c r="H7" s="94"/>
      <c r="I7" s="94"/>
      <c r="J7" s="94"/>
      <c r="K7" s="94"/>
    </row>
    <row r="8" spans="1:11" ht="15.75" thickBot="1" x14ac:dyDescent="0.3"/>
    <row r="9" spans="1:11" ht="15.75" thickBot="1" x14ac:dyDescent="0.3">
      <c r="A9" s="95" t="s">
        <v>60</v>
      </c>
      <c r="B9" s="97">
        <v>2012</v>
      </c>
      <c r="C9" s="98"/>
      <c r="D9" s="98"/>
      <c r="E9" s="98"/>
      <c r="F9" s="97">
        <v>2011</v>
      </c>
      <c r="G9" s="98"/>
      <c r="H9" s="98"/>
      <c r="I9" s="99"/>
      <c r="J9" s="100" t="s">
        <v>83</v>
      </c>
      <c r="K9" s="101"/>
    </row>
    <row r="10" spans="1:11" ht="15.75" thickBot="1" x14ac:dyDescent="0.3">
      <c r="A10" s="96"/>
      <c r="B10" s="50" t="s">
        <v>0</v>
      </c>
      <c r="C10" s="51" t="s">
        <v>1</v>
      </c>
      <c r="D10" s="51" t="s">
        <v>2</v>
      </c>
      <c r="E10" s="52" t="s">
        <v>3</v>
      </c>
      <c r="F10" s="53" t="s">
        <v>0</v>
      </c>
      <c r="G10" s="54" t="s">
        <v>1</v>
      </c>
      <c r="H10" s="54" t="s">
        <v>2</v>
      </c>
      <c r="I10" s="69" t="s">
        <v>3</v>
      </c>
      <c r="J10" s="86" t="s">
        <v>4</v>
      </c>
      <c r="K10" s="55" t="s">
        <v>3</v>
      </c>
    </row>
    <row r="11" spans="1:11" ht="15.75" thickBot="1" x14ac:dyDescent="0.3">
      <c r="A11" s="49" t="s">
        <v>5</v>
      </c>
      <c r="B11" s="132" t="s">
        <v>61</v>
      </c>
      <c r="C11" s="133" t="s">
        <v>62</v>
      </c>
      <c r="D11" s="133" t="s">
        <v>63</v>
      </c>
      <c r="E11" s="134" t="s">
        <v>64</v>
      </c>
      <c r="F11" s="135" t="s">
        <v>65</v>
      </c>
      <c r="G11" s="133" t="s">
        <v>66</v>
      </c>
      <c r="H11" s="133" t="s">
        <v>67</v>
      </c>
      <c r="I11" s="134" t="s">
        <v>68</v>
      </c>
      <c r="J11" s="59">
        <f>(D11-H11)/H11</f>
        <v>2.6282853566958583E-2</v>
      </c>
      <c r="K11" s="59">
        <f>(E11-I11)/I11</f>
        <v>-2.9625240705081148E-3</v>
      </c>
    </row>
    <row r="12" spans="1:11" ht="15.75" thickBot="1" x14ac:dyDescent="0.3">
      <c r="A12" s="70" t="s">
        <v>6</v>
      </c>
      <c r="B12" s="132" t="s">
        <v>69</v>
      </c>
      <c r="C12" s="133" t="s">
        <v>70</v>
      </c>
      <c r="D12" s="133" t="s">
        <v>71</v>
      </c>
      <c r="E12" s="134" t="s">
        <v>72</v>
      </c>
      <c r="F12" s="136" t="s">
        <v>73</v>
      </c>
      <c r="G12" s="130" t="s">
        <v>74</v>
      </c>
      <c r="H12" s="130" t="s">
        <v>75</v>
      </c>
      <c r="I12" s="131" t="s">
        <v>76</v>
      </c>
      <c r="J12" s="59">
        <f t="shared" ref="J12:J13" si="0">(D12-H12)/H12</f>
        <v>8.9552238805970227E-2</v>
      </c>
      <c r="K12" s="75">
        <f>(E12-I12)/I12</f>
        <v>2.8001976610113936E-3</v>
      </c>
    </row>
    <row r="13" spans="1:11" ht="15.75" thickBot="1" x14ac:dyDescent="0.3">
      <c r="A13" s="71" t="s">
        <v>7</v>
      </c>
      <c r="B13" s="87" t="s">
        <v>77</v>
      </c>
      <c r="C13" s="87" t="s">
        <v>78</v>
      </c>
      <c r="D13" s="89">
        <v>0.76</v>
      </c>
      <c r="E13" s="88">
        <v>129.56</v>
      </c>
      <c r="F13" s="87" t="s">
        <v>79</v>
      </c>
      <c r="G13" s="87" t="s">
        <v>80</v>
      </c>
      <c r="H13" s="89">
        <v>0.73</v>
      </c>
      <c r="I13" s="88">
        <v>129.91999999999999</v>
      </c>
      <c r="J13" s="59">
        <f t="shared" si="0"/>
        <v>4.1095890410958943E-2</v>
      </c>
      <c r="K13" s="72">
        <f>(E13-I13)/I13</f>
        <v>-2.7709359605910195E-3</v>
      </c>
    </row>
    <row r="14" spans="1:11" ht="15.75" thickBot="1" x14ac:dyDescent="0.3"/>
    <row r="15" spans="1:11" ht="15.75" thickBot="1" x14ac:dyDescent="0.3">
      <c r="C15" s="1"/>
      <c r="D15" s="100" t="s">
        <v>4</v>
      </c>
      <c r="E15" s="101"/>
      <c r="F15" s="102" t="s">
        <v>3</v>
      </c>
      <c r="G15" s="103"/>
      <c r="H15" s="100" t="s">
        <v>82</v>
      </c>
      <c r="I15" s="101"/>
    </row>
    <row r="16" spans="1:11" ht="15.75" thickBot="1" x14ac:dyDescent="0.3">
      <c r="C16" s="2" t="s">
        <v>8</v>
      </c>
      <c r="D16" s="47">
        <v>2012</v>
      </c>
      <c r="E16" s="48">
        <v>2011</v>
      </c>
      <c r="F16" s="48">
        <v>2012</v>
      </c>
      <c r="G16" s="73">
        <v>2011</v>
      </c>
      <c r="H16" s="47" t="s">
        <v>59</v>
      </c>
      <c r="I16" s="48" t="s">
        <v>3</v>
      </c>
    </row>
    <row r="17" spans="1:14" ht="15.75" thickBot="1" x14ac:dyDescent="0.3">
      <c r="C17" s="46" t="s">
        <v>56</v>
      </c>
      <c r="D17" s="3">
        <v>0.71599999999999997</v>
      </c>
      <c r="E17" s="3">
        <v>0.72</v>
      </c>
      <c r="F17" s="56">
        <v>167.92</v>
      </c>
      <c r="G17" s="57">
        <v>175.66</v>
      </c>
      <c r="H17" s="63">
        <f>(D17-E17)/E17</f>
        <v>-5.555555555555561E-3</v>
      </c>
      <c r="I17" s="64">
        <f t="shared" ref="H17:I25" si="1">(F17-G17)/G17</f>
        <v>-4.4062393259706303E-2</v>
      </c>
      <c r="K17" s="40"/>
      <c r="L17" s="41"/>
      <c r="M17" s="42"/>
      <c r="N17" s="42"/>
    </row>
    <row r="18" spans="1:14" ht="15.75" thickBot="1" x14ac:dyDescent="0.3">
      <c r="C18" s="46" t="s">
        <v>55</v>
      </c>
      <c r="D18" s="3">
        <v>0.77300000000000002</v>
      </c>
      <c r="E18" s="3">
        <v>0.83299999999999996</v>
      </c>
      <c r="F18" s="56">
        <v>173.13</v>
      </c>
      <c r="G18" s="57">
        <v>172.94</v>
      </c>
      <c r="H18" s="63">
        <f t="shared" ref="H18:H25" si="2">(D18-E18)/E18</f>
        <v>-7.2028811524609784E-2</v>
      </c>
      <c r="I18" s="65">
        <f t="shared" si="1"/>
        <v>1.0986469295709363E-3</v>
      </c>
      <c r="K18" s="43"/>
      <c r="L18" s="44"/>
      <c r="M18" s="43"/>
      <c r="N18" s="44"/>
    </row>
    <row r="19" spans="1:14" ht="15.75" thickBot="1" x14ac:dyDescent="0.3">
      <c r="C19" s="46" t="s">
        <v>45</v>
      </c>
      <c r="D19" s="3">
        <v>0.84599999999999997</v>
      </c>
      <c r="E19" s="3">
        <v>0.82799999999999996</v>
      </c>
      <c r="F19" s="56">
        <v>170.4</v>
      </c>
      <c r="G19" s="57">
        <v>167.29</v>
      </c>
      <c r="H19" s="68">
        <f t="shared" si="2"/>
        <v>2.1739130434782629E-2</v>
      </c>
      <c r="I19" s="65">
        <f t="shared" si="1"/>
        <v>1.859047163608114E-2</v>
      </c>
      <c r="K19" s="43"/>
      <c r="L19" s="44"/>
      <c r="M19" s="43"/>
      <c r="N19" s="44"/>
    </row>
    <row r="20" spans="1:14" ht="15.75" thickBot="1" x14ac:dyDescent="0.3">
      <c r="C20" s="62" t="s">
        <v>47</v>
      </c>
      <c r="D20" s="3">
        <v>0.79700000000000004</v>
      </c>
      <c r="E20" s="3">
        <v>0.78200000000000003</v>
      </c>
      <c r="F20" s="56">
        <v>157.11000000000001</v>
      </c>
      <c r="G20" s="57">
        <v>158.16999999999999</v>
      </c>
      <c r="H20" s="68">
        <f t="shared" si="2"/>
        <v>1.9181585677749378E-2</v>
      </c>
      <c r="I20" s="64">
        <f t="shared" si="1"/>
        <v>-6.7016501232849083E-3</v>
      </c>
      <c r="K20" s="43"/>
      <c r="L20" s="44"/>
      <c r="M20" s="43"/>
      <c r="N20" s="44"/>
    </row>
    <row r="21" spans="1:14" ht="15.75" thickBot="1" x14ac:dyDescent="0.3">
      <c r="C21" s="62" t="s">
        <v>49</v>
      </c>
      <c r="D21" s="66" t="s">
        <v>50</v>
      </c>
      <c r="E21" s="66" t="s">
        <v>51</v>
      </c>
      <c r="F21" s="66" t="s">
        <v>52</v>
      </c>
      <c r="G21" s="66" t="s">
        <v>53</v>
      </c>
      <c r="H21" s="68">
        <f t="shared" si="2"/>
        <v>6.069364161849717E-2</v>
      </c>
      <c r="I21" s="65">
        <f t="shared" si="1"/>
        <v>2.7415049419233493E-3</v>
      </c>
      <c r="K21" s="43"/>
      <c r="L21" s="44"/>
      <c r="M21" s="43"/>
      <c r="N21" s="44"/>
    </row>
    <row r="22" spans="1:14" ht="15.75" thickBot="1" x14ac:dyDescent="0.3">
      <c r="C22" s="62" t="s">
        <v>54</v>
      </c>
      <c r="D22" s="80">
        <v>0.83299999999999996</v>
      </c>
      <c r="E22" s="82">
        <v>0.754</v>
      </c>
      <c r="F22" s="81">
        <v>137.05000000000001</v>
      </c>
      <c r="G22" s="83">
        <v>132.61000000000001</v>
      </c>
      <c r="H22" s="68">
        <f t="shared" si="2"/>
        <v>0.10477453580901851</v>
      </c>
      <c r="I22" s="65">
        <f t="shared" si="1"/>
        <v>3.3481637885528971E-2</v>
      </c>
      <c r="K22" s="43"/>
      <c r="L22" s="44"/>
      <c r="M22" s="43"/>
      <c r="N22" s="44"/>
    </row>
    <row r="23" spans="1:14" ht="15.75" thickBot="1" x14ac:dyDescent="0.3">
      <c r="C23" s="62" t="s">
        <v>58</v>
      </c>
      <c r="D23" s="76">
        <v>0.86699999999999999</v>
      </c>
      <c r="E23" s="77">
        <v>0.83799999999999997</v>
      </c>
      <c r="F23" s="78">
        <v>137.79</v>
      </c>
      <c r="G23" s="79">
        <v>134.88</v>
      </c>
      <c r="H23" s="68">
        <f t="shared" si="2"/>
        <v>3.460620525059669E-2</v>
      </c>
      <c r="I23" s="65">
        <f t="shared" si="1"/>
        <v>2.1574733096085385E-2</v>
      </c>
      <c r="K23" s="43"/>
      <c r="L23" s="44"/>
      <c r="M23" s="43"/>
      <c r="N23" s="44"/>
    </row>
    <row r="24" spans="1:14" ht="15.75" thickBot="1" x14ac:dyDescent="0.3">
      <c r="C24" s="62" t="s">
        <v>60</v>
      </c>
      <c r="D24" s="84">
        <v>0.76</v>
      </c>
      <c r="E24" s="84">
        <v>0.73</v>
      </c>
      <c r="F24" s="85">
        <v>129.56</v>
      </c>
      <c r="G24" s="85">
        <v>129.91999999999999</v>
      </c>
      <c r="H24" s="68">
        <f t="shared" si="2"/>
        <v>4.1095890410958943E-2</v>
      </c>
      <c r="I24" s="90">
        <f t="shared" si="1"/>
        <v>-2.7709359605910195E-3</v>
      </c>
      <c r="K24" s="74"/>
    </row>
    <row r="25" spans="1:14" ht="15.75" thickBot="1" x14ac:dyDescent="0.3">
      <c r="C25" s="4" t="s">
        <v>7</v>
      </c>
      <c r="D25" s="58">
        <f>(D17+D18+D19+D20+D21+D22+D24)/7</f>
        <v>0.7798571428571428</v>
      </c>
      <c r="E25" s="58">
        <f>(E17+E18+E19+E20+E21+E22+E24)/7</f>
        <v>0.76271428571428579</v>
      </c>
      <c r="F25" s="60">
        <f>(F17+F18+F19+F20+F21+F22+F24)/7</f>
        <v>153.45142857142855</v>
      </c>
      <c r="G25" s="60">
        <f>(G17+G18+G19+G20+G21+G22+G24)/7</f>
        <v>153.6</v>
      </c>
      <c r="H25" s="67">
        <f>(D25-E25)/E25</f>
        <v>2.2476119123431185E-2</v>
      </c>
      <c r="I25" s="91">
        <f t="shared" si="1"/>
        <v>-9.6726190476200313E-4</v>
      </c>
      <c r="K25" s="74"/>
    </row>
    <row r="26" spans="1:14" ht="14.25" customHeight="1" x14ac:dyDescent="0.25">
      <c r="C26" s="5" t="s">
        <v>9</v>
      </c>
    </row>
    <row r="27" spans="1:14" ht="10.5" customHeight="1" x14ac:dyDescent="0.25">
      <c r="C27" s="5"/>
    </row>
    <row r="28" spans="1:14" ht="98.25" customHeight="1" x14ac:dyDescent="0.25">
      <c r="A28" s="92" t="s">
        <v>10</v>
      </c>
      <c r="B28" s="92"/>
      <c r="C28" s="92"/>
      <c r="D28" s="92"/>
      <c r="E28" s="92"/>
      <c r="F28" s="92"/>
      <c r="G28" s="92"/>
      <c r="H28" s="92"/>
      <c r="I28" s="92"/>
      <c r="J28" s="92"/>
      <c r="K28" s="92"/>
    </row>
    <row r="29" spans="1:14" ht="9" customHeight="1" x14ac:dyDescent="0.25">
      <c r="A29" s="45"/>
      <c r="B29" s="45"/>
      <c r="C29" s="45"/>
      <c r="D29" s="45"/>
      <c r="E29" s="45"/>
      <c r="F29" s="45"/>
      <c r="G29" s="45"/>
      <c r="H29" s="45"/>
      <c r="I29" s="45"/>
      <c r="J29" s="45"/>
      <c r="K29" s="45"/>
    </row>
  </sheetData>
  <mergeCells count="10">
    <mergeCell ref="A28:K28"/>
    <mergeCell ref="A6:K6"/>
    <mergeCell ref="A7:K7"/>
    <mergeCell ref="A9:A10"/>
    <mergeCell ref="B9:E9"/>
    <mergeCell ref="F9:I9"/>
    <mergeCell ref="D15:E15"/>
    <mergeCell ref="F15:G15"/>
    <mergeCell ref="J9:K9"/>
    <mergeCell ref="H15:I15"/>
  </mergeCells>
  <pageMargins left="0.25" right="0.25" top="0.75" bottom="0.75" header="0.3" footer="0.3"/>
  <pageSetup scale="7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workbookViewId="0">
      <selection activeCell="B28" sqref="B28"/>
    </sheetView>
  </sheetViews>
  <sheetFormatPr defaultRowHeight="15.75" x14ac:dyDescent="0.25"/>
  <cols>
    <col min="1" max="1" width="15.85546875" style="6" customWidth="1"/>
    <col min="2" max="2" width="17.28515625" style="7" customWidth="1"/>
    <col min="3" max="3" width="10.85546875" style="7" customWidth="1"/>
    <col min="4" max="4" width="12" style="7" customWidth="1"/>
    <col min="5" max="5" width="38.140625" style="8" customWidth="1"/>
    <col min="6" max="16384" width="9.140625" style="8"/>
  </cols>
  <sheetData>
    <row r="1" spans="1:14" ht="5.25" customHeight="1" x14ac:dyDescent="0.25"/>
    <row r="2" spans="1:14" ht="16.5" thickBot="1" x14ac:dyDescent="0.3">
      <c r="A2" s="9" t="s">
        <v>12</v>
      </c>
      <c r="B2" s="8"/>
      <c r="C2" s="8"/>
      <c r="D2" s="8"/>
    </row>
    <row r="3" spans="1:14" ht="18" customHeight="1" thickBot="1" x14ac:dyDescent="0.3">
      <c r="A3" s="10" t="s">
        <v>13</v>
      </c>
      <c r="B3" s="107" t="s">
        <v>14</v>
      </c>
      <c r="C3" s="108"/>
      <c r="D3" s="11" t="s">
        <v>15</v>
      </c>
      <c r="E3" s="12" t="s">
        <v>16</v>
      </c>
    </row>
    <row r="4" spans="1:14" ht="16.5" customHeight="1" thickBot="1" x14ac:dyDescent="0.3">
      <c r="A4" s="13" t="s">
        <v>17</v>
      </c>
      <c r="B4" s="109" t="s">
        <v>18</v>
      </c>
      <c r="C4" s="110"/>
      <c r="D4" s="110"/>
      <c r="E4" s="111"/>
    </row>
    <row r="5" spans="1:14" ht="16.5" customHeight="1" thickBot="1" x14ac:dyDescent="0.3">
      <c r="A5" s="13" t="s">
        <v>19</v>
      </c>
      <c r="B5" s="109" t="s">
        <v>20</v>
      </c>
      <c r="C5" s="110"/>
      <c r="D5" s="110"/>
      <c r="E5" s="111"/>
    </row>
    <row r="6" spans="1:14" ht="16.5" customHeight="1" thickBot="1" x14ac:dyDescent="0.3">
      <c r="A6" s="13" t="s">
        <v>21</v>
      </c>
      <c r="B6" s="107" t="s">
        <v>22</v>
      </c>
      <c r="C6" s="108"/>
      <c r="D6" s="14" t="s">
        <v>23</v>
      </c>
      <c r="E6" s="61" t="s">
        <v>24</v>
      </c>
    </row>
    <row r="7" spans="1:14" ht="18" customHeight="1" thickBot="1" x14ac:dyDescent="0.3">
      <c r="A7" s="13" t="s">
        <v>25</v>
      </c>
      <c r="B7" s="112" t="s">
        <v>48</v>
      </c>
      <c r="C7" s="113"/>
      <c r="D7" s="113"/>
      <c r="E7" s="15"/>
    </row>
    <row r="8" spans="1:14" x14ac:dyDescent="0.25">
      <c r="A8" s="16"/>
      <c r="B8" s="17"/>
      <c r="C8" s="17"/>
      <c r="D8" s="17"/>
    </row>
    <row r="9" spans="1:14" ht="16.5" thickBot="1" x14ac:dyDescent="0.3">
      <c r="A9" s="18" t="s">
        <v>26</v>
      </c>
      <c r="B9" s="17"/>
      <c r="C9" s="17"/>
      <c r="D9" s="17"/>
    </row>
    <row r="10" spans="1:14" ht="18" customHeight="1" thickBot="1" x14ac:dyDescent="0.3">
      <c r="A10" s="114">
        <v>41169</v>
      </c>
      <c r="B10" s="115"/>
      <c r="C10" s="115"/>
      <c r="D10" s="115"/>
      <c r="E10" s="116"/>
    </row>
    <row r="11" spans="1:14" x14ac:dyDescent="0.25">
      <c r="A11" s="18"/>
      <c r="B11" s="17"/>
      <c r="C11" s="17"/>
      <c r="D11" s="17"/>
    </row>
    <row r="12" spans="1:14" ht="16.5" thickBot="1" x14ac:dyDescent="0.3">
      <c r="A12" s="18" t="s">
        <v>27</v>
      </c>
      <c r="B12" s="17"/>
      <c r="C12" s="17"/>
      <c r="D12" s="17"/>
    </row>
    <row r="13" spans="1:14" ht="36" customHeight="1" thickBot="1" x14ac:dyDescent="0.3">
      <c r="A13" s="19" t="s">
        <v>28</v>
      </c>
      <c r="B13" s="117" t="s">
        <v>81</v>
      </c>
      <c r="C13" s="115"/>
      <c r="D13" s="115"/>
      <c r="E13" s="116"/>
    </row>
    <row r="14" spans="1:14" x14ac:dyDescent="0.25">
      <c r="A14" s="9"/>
      <c r="B14" s="8"/>
      <c r="C14" s="8"/>
      <c r="D14" s="8"/>
    </row>
    <row r="15" spans="1:14" ht="16.5" thickBot="1" x14ac:dyDescent="0.3">
      <c r="A15" s="9" t="s">
        <v>29</v>
      </c>
      <c r="B15" s="8"/>
      <c r="C15" s="8"/>
      <c r="D15" s="8"/>
    </row>
    <row r="16" spans="1:14" ht="15" customHeight="1" x14ac:dyDescent="0.25">
      <c r="A16" s="20" t="s">
        <v>30</v>
      </c>
      <c r="B16" s="21"/>
      <c r="C16" s="22"/>
      <c r="D16" s="23"/>
      <c r="E16" s="24"/>
      <c r="F16" s="25"/>
      <c r="G16" s="25"/>
      <c r="H16" s="25"/>
      <c r="I16" s="25"/>
      <c r="J16" s="25"/>
      <c r="K16" s="25"/>
      <c r="L16" s="25"/>
      <c r="M16" s="25"/>
      <c r="N16" s="26"/>
    </row>
    <row r="17" spans="1:14" ht="28.5" customHeight="1" x14ac:dyDescent="0.25">
      <c r="A17" s="118" t="s">
        <v>46</v>
      </c>
      <c r="B17" s="119"/>
      <c r="C17" s="119"/>
      <c r="D17" s="119"/>
      <c r="E17" s="119"/>
      <c r="F17" s="119"/>
      <c r="G17" s="119"/>
      <c r="H17" s="119"/>
      <c r="I17" s="119"/>
      <c r="J17" s="119"/>
      <c r="K17" s="119"/>
      <c r="L17" s="119"/>
      <c r="M17" s="119"/>
      <c r="N17" s="120"/>
    </row>
    <row r="18" spans="1:14" ht="15" customHeight="1" x14ac:dyDescent="0.25">
      <c r="A18" s="121" t="s">
        <v>31</v>
      </c>
      <c r="B18" s="122"/>
      <c r="C18" s="122"/>
      <c r="D18" s="122"/>
      <c r="E18" s="122"/>
      <c r="F18" s="122"/>
      <c r="G18" s="122"/>
      <c r="H18" s="122"/>
      <c r="I18" s="122"/>
      <c r="J18" s="122"/>
      <c r="K18" s="122"/>
      <c r="L18" s="122"/>
      <c r="M18" s="122"/>
      <c r="N18" s="123"/>
    </row>
    <row r="19" spans="1:14" ht="13.5" customHeight="1" thickBot="1" x14ac:dyDescent="0.3">
      <c r="A19" s="124" t="s">
        <v>32</v>
      </c>
      <c r="B19" s="125"/>
      <c r="C19" s="125"/>
      <c r="D19" s="125"/>
      <c r="E19" s="125"/>
      <c r="F19" s="125"/>
      <c r="G19" s="125"/>
      <c r="H19" s="27"/>
      <c r="I19" s="27"/>
      <c r="J19" s="27"/>
      <c r="K19" s="27"/>
      <c r="L19" s="27"/>
      <c r="M19" s="27"/>
      <c r="N19" s="28"/>
    </row>
    <row r="20" spans="1:14" x14ac:dyDescent="0.25">
      <c r="A20" s="29"/>
      <c r="B20" s="8"/>
      <c r="C20" s="8"/>
      <c r="D20" s="8"/>
    </row>
    <row r="21" spans="1:14" ht="16.5" thickBot="1" x14ac:dyDescent="0.3">
      <c r="A21" s="9" t="s">
        <v>33</v>
      </c>
      <c r="B21" s="8"/>
      <c r="C21" s="8"/>
      <c r="D21" s="8"/>
    </row>
    <row r="22" spans="1:14" ht="15" customHeight="1" x14ac:dyDescent="0.25">
      <c r="A22" s="126" t="s">
        <v>34</v>
      </c>
      <c r="B22" s="127"/>
      <c r="C22" s="127"/>
      <c r="D22" s="127"/>
      <c r="E22" s="127"/>
      <c r="F22" s="127"/>
      <c r="G22" s="127"/>
      <c r="H22" s="127"/>
      <c r="I22" s="127"/>
      <c r="J22" s="127"/>
      <c r="K22" s="127"/>
      <c r="L22" s="127"/>
      <c r="M22" s="127"/>
      <c r="N22" s="128"/>
    </row>
    <row r="23" spans="1:14" ht="15.75" customHeight="1" thickBot="1" x14ac:dyDescent="0.3">
      <c r="A23" s="124"/>
      <c r="B23" s="125"/>
      <c r="C23" s="125"/>
      <c r="D23" s="125"/>
      <c r="E23" s="125"/>
      <c r="F23" s="125"/>
      <c r="G23" s="125"/>
      <c r="H23" s="125"/>
      <c r="I23" s="125"/>
      <c r="J23" s="125"/>
      <c r="K23" s="125"/>
      <c r="L23" s="125"/>
      <c r="M23" s="125"/>
      <c r="N23" s="129"/>
    </row>
    <row r="24" spans="1:14" x14ac:dyDescent="0.25">
      <c r="A24" s="30"/>
      <c r="B24" s="8"/>
      <c r="C24" s="8"/>
      <c r="D24" s="8"/>
    </row>
    <row r="25" spans="1:14" ht="16.5" thickBot="1" x14ac:dyDescent="0.3">
      <c r="A25" s="31" t="s">
        <v>35</v>
      </c>
      <c r="B25" s="8"/>
      <c r="C25" s="8"/>
      <c r="D25" s="8"/>
    </row>
    <row r="26" spans="1:14" ht="156" customHeight="1" thickBot="1" x14ac:dyDescent="0.3">
      <c r="A26" s="104" t="s">
        <v>36</v>
      </c>
      <c r="B26" s="105"/>
      <c r="C26" s="105"/>
      <c r="D26" s="105"/>
      <c r="E26" s="105"/>
      <c r="F26" s="105"/>
      <c r="G26" s="105"/>
      <c r="H26" s="105"/>
      <c r="I26" s="105"/>
      <c r="J26" s="105"/>
      <c r="K26" s="105"/>
      <c r="L26" s="105"/>
      <c r="M26" s="105"/>
      <c r="N26" s="106"/>
    </row>
    <row r="27" spans="1:14" x14ac:dyDescent="0.25">
      <c r="A27" s="9"/>
    </row>
  </sheetData>
  <mergeCells count="12">
    <mergeCell ref="A26:N26"/>
    <mergeCell ref="B3:C3"/>
    <mergeCell ref="B4:E4"/>
    <mergeCell ref="B5:E5"/>
    <mergeCell ref="B6:C6"/>
    <mergeCell ref="B7:D7"/>
    <mergeCell ref="A10:E10"/>
    <mergeCell ref="B13:E13"/>
    <mergeCell ref="A17:N17"/>
    <mergeCell ref="A18:N18"/>
    <mergeCell ref="A19:G19"/>
    <mergeCell ref="A22:N23"/>
  </mergeCells>
  <hyperlinks>
    <hyperlink ref="B7" r:id="rId1"/>
  </hyperlinks>
  <pageMargins left="0.25" right="0.25" top="0.75" bottom="0.75" header="0.3" footer="0.3"/>
  <pageSetup scale="57"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7"/>
  <sheetViews>
    <sheetView workbookViewId="0">
      <selection activeCell="B17" sqref="B17"/>
    </sheetView>
  </sheetViews>
  <sheetFormatPr defaultRowHeight="15" x14ac:dyDescent="0.25"/>
  <cols>
    <col min="2" max="2" width="91.140625" customWidth="1"/>
  </cols>
  <sheetData>
    <row r="2" spans="1:16" ht="18.75" x14ac:dyDescent="0.3">
      <c r="A2" s="32" t="s">
        <v>37</v>
      </c>
      <c r="B2" s="33"/>
      <c r="C2" s="33"/>
      <c r="D2" s="33"/>
      <c r="E2" s="33"/>
      <c r="F2" s="33"/>
      <c r="G2" s="33"/>
      <c r="H2" s="33"/>
      <c r="I2" s="33"/>
      <c r="J2" s="33"/>
      <c r="K2" s="33"/>
      <c r="L2" s="33"/>
      <c r="M2" s="33"/>
      <c r="N2" s="33"/>
      <c r="O2" s="33"/>
      <c r="P2" s="33"/>
    </row>
    <row r="3" spans="1:16" ht="16.5" thickBot="1" x14ac:dyDescent="0.3">
      <c r="A3" s="33"/>
      <c r="B3" s="33"/>
      <c r="C3" s="33"/>
      <c r="D3" s="33"/>
      <c r="E3" s="33"/>
      <c r="F3" s="33"/>
      <c r="G3" s="33"/>
      <c r="H3" s="33"/>
      <c r="I3" s="33"/>
      <c r="J3" s="33"/>
      <c r="K3" s="33"/>
      <c r="L3" s="33"/>
      <c r="M3" s="33"/>
      <c r="N3" s="33"/>
      <c r="O3" s="33"/>
      <c r="P3" s="33"/>
    </row>
    <row r="4" spans="1:16" ht="31.5" x14ac:dyDescent="0.25">
      <c r="A4" s="34" t="s">
        <v>38</v>
      </c>
      <c r="B4" s="35" t="s">
        <v>39</v>
      </c>
      <c r="C4" s="33"/>
      <c r="D4" s="33"/>
      <c r="E4" s="33"/>
      <c r="F4" s="33"/>
      <c r="G4" s="33"/>
      <c r="H4" s="33"/>
      <c r="I4" s="33"/>
      <c r="J4" s="33"/>
      <c r="K4" s="33"/>
      <c r="L4" s="33"/>
      <c r="M4" s="33"/>
      <c r="N4" s="33"/>
      <c r="O4" s="33"/>
      <c r="P4" s="33"/>
    </row>
    <row r="5" spans="1:16" ht="31.5" x14ac:dyDescent="0.25">
      <c r="A5" s="36" t="s">
        <v>40</v>
      </c>
      <c r="B5" s="37" t="s">
        <v>41</v>
      </c>
      <c r="C5" s="33"/>
      <c r="D5" s="33"/>
      <c r="E5" s="33"/>
      <c r="F5" s="33"/>
      <c r="G5" s="33"/>
      <c r="H5" s="33"/>
      <c r="I5" s="33"/>
      <c r="J5" s="33"/>
      <c r="K5" s="33"/>
      <c r="L5" s="33"/>
      <c r="M5" s="33"/>
      <c r="N5" s="33"/>
      <c r="O5" s="33"/>
      <c r="P5" s="33"/>
    </row>
    <row r="6" spans="1:16" ht="31.5" x14ac:dyDescent="0.25">
      <c r="A6" s="36" t="s">
        <v>42</v>
      </c>
      <c r="B6" s="37" t="s">
        <v>43</v>
      </c>
      <c r="C6" s="33"/>
      <c r="D6" s="33"/>
      <c r="E6" s="33"/>
      <c r="F6" s="33"/>
      <c r="G6" s="33"/>
      <c r="H6" s="33"/>
      <c r="I6" s="33"/>
      <c r="J6" s="33"/>
      <c r="K6" s="33"/>
      <c r="L6" s="33"/>
      <c r="M6" s="33"/>
      <c r="N6" s="33"/>
      <c r="O6" s="33"/>
      <c r="P6" s="33"/>
    </row>
    <row r="7" spans="1:16" ht="20.25" customHeight="1" thickBot="1" x14ac:dyDescent="0.3">
      <c r="A7" s="38" t="s">
        <v>3</v>
      </c>
      <c r="B7" s="39" t="s">
        <v>44</v>
      </c>
      <c r="C7" s="33"/>
      <c r="D7" s="33"/>
      <c r="E7" s="33"/>
      <c r="F7" s="33"/>
      <c r="G7" s="33"/>
      <c r="H7" s="33"/>
      <c r="I7" s="33"/>
      <c r="J7" s="33"/>
      <c r="K7" s="33"/>
      <c r="L7" s="33"/>
      <c r="M7" s="33"/>
      <c r="N7" s="33"/>
      <c r="O7" s="33"/>
      <c r="P7" s="33"/>
    </row>
  </sheetData>
  <pageMargins left="0.25" right="0.25"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Daily Occ Stat Report</vt:lpstr>
      <vt:lpstr>Contact</vt:lpstr>
      <vt:lpstr>Definitions</vt:lpstr>
      <vt:lpstr>Sheet1</vt:lpstr>
    </vt:vector>
  </TitlesOfParts>
  <Company>Compania de Turismo de Puerto Rico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MBAlvarez</dc:creator>
  <cp:lastModifiedBy>MBAlvarez</cp:lastModifiedBy>
  <cp:lastPrinted>2012-09-19T15:43:25Z</cp:lastPrinted>
  <dcterms:created xsi:type="dcterms:W3CDTF">2011-10-20T19:36:52Z</dcterms:created>
  <dcterms:modified xsi:type="dcterms:W3CDTF">2012-09-19T15:44:05Z</dcterms:modified>
</cp:coreProperties>
</file>